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ый диск\2024\Департамент\Бюджет 2025\Материалы к проекту закона 2025\"/>
    </mc:Choice>
  </mc:AlternateContent>
  <xr:revisionPtr revIDLastSave="0" documentId="13_ncr:1_{C73CDA83-6CC1-41F0-8EB0-3C462441F9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01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3" l="1"/>
  <c r="I50" i="3"/>
  <c r="H50" i="3"/>
</calcChain>
</file>

<file path=xl/sharedStrings.xml><?xml version="1.0" encoding="utf-8"?>
<sst xmlns="http://schemas.openxmlformats.org/spreadsheetml/2006/main" count="90" uniqueCount="80">
  <si>
    <t>Дата</t>
  </si>
  <si>
    <t>по ОКЕИ</t>
  </si>
  <si>
    <t>Коды</t>
  </si>
  <si>
    <t>Главный распорядитель средств</t>
  </si>
  <si>
    <t>по ОКПО</t>
  </si>
  <si>
    <t xml:space="preserve">      по БК</t>
  </si>
  <si>
    <t xml:space="preserve">     по БК</t>
  </si>
  <si>
    <t>Раздел</t>
  </si>
  <si>
    <t>Подраздел</t>
  </si>
  <si>
    <t>Вид расходов</t>
  </si>
  <si>
    <t>Номер</t>
  </si>
  <si>
    <t>Государственная программа</t>
  </si>
  <si>
    <t xml:space="preserve">           Дата</t>
  </si>
  <si>
    <t xml:space="preserve">                                     (наименование, дата и номер нормативного правового акта)</t>
  </si>
  <si>
    <t xml:space="preserve">республиканского бюджета </t>
  </si>
  <si>
    <t>* При отсутствии документа, утверждающего методику, указываются наименование проекта нормативного правового акта, дата и номер письма, которым он представлен в Минфин ЧР</t>
  </si>
  <si>
    <t>** При его наличии</t>
  </si>
  <si>
    <t>Алгоритм (формула) расчета объема межбюджетного трансферта муниципальному образованию Чеченской Республики</t>
  </si>
  <si>
    <t>распределения межбюджетного трансферта между муниципальными образованиями Чеченской Республики</t>
  </si>
  <si>
    <t>РАСЧЕТ</t>
  </si>
  <si>
    <t>Единица измерения: тыс руб.</t>
  </si>
  <si>
    <t>тыс. рублей</t>
  </si>
  <si>
    <t>Документ, утверждающий методику распределения межбюджетного трансферта*</t>
  </si>
  <si>
    <t>Наименование межбюджетного трансферта (направление расходов)</t>
  </si>
  <si>
    <t>Глава по БК</t>
  </si>
  <si>
    <t>Министерство финансов Чеченской Республики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</si>
  <si>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</si>
  <si>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</si>
  <si>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14</t>
  </si>
  <si>
    <t>01</t>
  </si>
  <si>
    <t>Государственная программа Чеченской Республики "Обеспечение финансовой устойчивости Чеченской Республики"</t>
  </si>
  <si>
    <t>12</t>
  </si>
  <si>
    <t>Дотации на выравнивание бюджетной обеспеченности муниципальных районов (городских округов) Чеченской Республики</t>
  </si>
  <si>
    <t>Дотации на выравнивание бюджетной обеспеченности</t>
  </si>
  <si>
    <t>511</t>
  </si>
  <si>
    <t>300</t>
  </si>
  <si>
    <t>Закон Чеченской Республики от 14 июля 2008 г. N 39-рз "О бюджетном устройстве, бюджетном процессе и межбюджетных отношениях в Чеченской Республике" (с изменениями и дополнениями)</t>
  </si>
  <si>
    <t>1 этап К1</t>
  </si>
  <si>
    <t>2 этап</t>
  </si>
  <si>
    <t>Размер дотаций, на очередной год</t>
  </si>
  <si>
    <t>Размер дотаций, на первый год планового периода</t>
  </si>
  <si>
    <t>Размер дотаций, на второй год планового периода</t>
  </si>
  <si>
    <t>D1i=Px(УРО-а)хNIi</t>
  </si>
  <si>
    <t>ПРi
прогнозный расход на содержание бюджетной сферы i-го района (города) в расчете на душу населения в соответствующем году</t>
  </si>
  <si>
    <t>DIIi=ПРixNI-(аiхNi+DIi)</t>
  </si>
  <si>
    <t>аI
уровень налоговых доходов в расчете на душу населения</t>
  </si>
  <si>
    <t>УРОI
уровень расходных обязательств местных бюджетов, в расчете на 1 жителя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</si>
  <si>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</si>
  <si>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</si>
  <si>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</si>
  <si>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</si>
  <si>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</si>
  <si>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</si>
  <si>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</si>
  <si>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</si>
  <si>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</si>
  <si>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Серноводский муниципальный район</t>
  </si>
  <si>
    <t>Урус-Мартановский муниципальный район</t>
  </si>
  <si>
    <t>Шалинский муниципальный район</t>
  </si>
  <si>
    <t>Шаройский муниципальный район</t>
  </si>
  <si>
    <t>Шатойский муниципальный район</t>
  </si>
  <si>
    <t>Шелковской муниципальный район</t>
  </si>
  <si>
    <t>Нераспределенный резерв</t>
  </si>
  <si>
    <t xml:space="preserve">ИТОГО </t>
  </si>
  <si>
    <r>
      <t>К1=а/УРО&gt;а</t>
    </r>
    <r>
      <rPr>
        <i/>
        <vertAlign val="subscript"/>
        <sz val="11"/>
        <color indexed="8"/>
        <rFont val="Times New Roman"/>
        <family val="1"/>
        <charset val="204"/>
      </rPr>
      <t>I</t>
    </r>
    <r>
      <rPr>
        <i/>
        <sz val="11"/>
        <color indexed="8"/>
        <rFont val="Times New Roman"/>
        <family val="1"/>
        <charset val="204"/>
      </rPr>
      <t>/УРО</t>
    </r>
    <r>
      <rPr>
        <i/>
        <vertAlign val="subscript"/>
        <sz val="11"/>
        <color indexed="8"/>
        <rFont val="Times New Roman"/>
        <family val="1"/>
        <charset val="204"/>
      </rPr>
      <t>i</t>
    </r>
  </si>
  <si>
    <t>1 этап К1
К1=а/УРО&gt;аI/УРОi
D1i=Px(УРО-а)хNIi
2 этап
DIIi=ПРixNI-(аiхNi+DIi)</t>
  </si>
  <si>
    <t>20010</t>
  </si>
  <si>
    <t xml:space="preserve"> г. АРГУН</t>
  </si>
  <si>
    <t>г. ГРОЗНЫЙ</t>
  </si>
  <si>
    <t>численность населения</t>
  </si>
  <si>
    <t>Наименование муниципального образования</t>
  </si>
  <si>
    <t>23.10.2024</t>
  </si>
  <si>
    <t>от 23 октября 2024 г.</t>
  </si>
  <si>
    <t>на 2025 год и на плановый период 2026 и 2027 годов</t>
  </si>
  <si>
    <t xml:space="preserve">                                       1. Распределение межбюджетного трансферта между муниципальными образованиями Чеченской Республики на 2025 год и плановый период 2026 и 2027 годов</t>
  </si>
  <si>
    <t>x</t>
  </si>
  <si>
    <t>3</t>
  </si>
  <si>
    <t>04</t>
  </si>
  <si>
    <t>Структурный элемент</t>
  </si>
  <si>
    <t>Комплекс процессных мероприятий "Выравнивание финансовых возможностей муниципальных районов (городских округов), городских и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</si>
</sst>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i/>
      <vertAlign val="subscript"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75">
    <xf numFmtId="0" fontId="0" fillId="0" borderId="0" xfId="0"/>
    <xf numFmtId="0" fontId="3" fillId="0" borderId="0" xfId="0" applyFont="1" applyFill="1"/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 applyProtection="1">
      <alignment horizontal="center" vertical="center"/>
      <protection locked="0"/>
    </xf>
    <xf numFmtId="165" fontId="14" fillId="0" borderId="3" xfId="0" applyNumberFormat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left" vertical="center" wrapText="1"/>
    </xf>
    <xf numFmtId="165" fontId="14" fillId="0" borderId="3" xfId="2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0" fillId="0" borderId="0" xfId="0" applyFill="1"/>
    <xf numFmtId="0" fontId="0" fillId="0" borderId="0" xfId="0" applyFill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3" fillId="0" borderId="0" xfId="0" applyFont="1" applyFill="1" applyBorder="1"/>
    <xf numFmtId="0" fontId="5" fillId="0" borderId="0" xfId="0" applyFont="1" applyFill="1"/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/>
    <xf numFmtId="49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4" fillId="0" borderId="3" xfId="0" applyNumberFormat="1" applyFont="1" applyFill="1" applyBorder="1" applyAlignment="1" applyProtection="1">
      <alignment horizontal="center" vertical="center"/>
      <protection locked="0"/>
    </xf>
    <xf numFmtId="164" fontId="14" fillId="0" borderId="3" xfId="0" applyNumberFormat="1" applyFont="1" applyFill="1" applyBorder="1" applyAlignment="1">
      <alignment horizontal="center" vertical="center"/>
    </xf>
    <xf numFmtId="3" fontId="14" fillId="0" borderId="3" xfId="2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164" fontId="14" fillId="0" borderId="1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0"/>
  <sheetViews>
    <sheetView showGridLines="0" tabSelected="1" view="pageBreakPreview" topLeftCell="A10" zoomScale="85" zoomScaleNormal="100" zoomScaleSheetLayoutView="85" workbookViewId="0">
      <selection activeCell="C15" sqref="C15:H15"/>
    </sheetView>
  </sheetViews>
  <sheetFormatPr defaultRowHeight="12.75" outlineLevelRow="1" x14ac:dyDescent="0.2"/>
  <cols>
    <col min="1" max="1" width="26.5703125" style="15" customWidth="1"/>
    <col min="2" max="2" width="13.5703125" style="15" customWidth="1"/>
    <col min="3" max="3" width="15.7109375" style="15" customWidth="1"/>
    <col min="4" max="4" width="15.5703125" style="15" customWidth="1"/>
    <col min="5" max="5" width="15.85546875" style="15" customWidth="1"/>
    <col min="6" max="6" width="24.42578125" style="15" customWidth="1"/>
    <col min="7" max="7" width="14.5703125" style="15" customWidth="1"/>
    <col min="8" max="8" width="15.140625" style="15" customWidth="1"/>
    <col min="9" max="10" width="1.85546875" style="15" customWidth="1"/>
    <col min="11" max="11" width="12.42578125" style="15" customWidth="1"/>
    <col min="12" max="12" width="3.140625" style="15" customWidth="1"/>
    <col min="13" max="13" width="13.140625" style="15" customWidth="1"/>
    <col min="14" max="21" width="9.140625" style="15"/>
    <col min="22" max="42" width="9.140625" style="16"/>
    <col min="43" max="16384" width="9.140625" style="15"/>
  </cols>
  <sheetData>
    <row r="1" spans="1:42" x14ac:dyDescent="0.2">
      <c r="H1" s="51"/>
      <c r="I1" s="51"/>
      <c r="J1" s="51"/>
      <c r="K1" s="51"/>
      <c r="L1" s="51"/>
      <c r="M1" s="51"/>
    </row>
    <row r="2" spans="1:42" s="1" customFormat="1" ht="12.75" customHeight="1" x14ac:dyDescent="0.2">
      <c r="C2" s="17"/>
      <c r="D2" s="17"/>
      <c r="E2" s="17"/>
      <c r="F2" s="18"/>
      <c r="G2" s="18"/>
      <c r="H2" s="51"/>
      <c r="I2" s="51"/>
      <c r="J2" s="51"/>
      <c r="K2" s="51"/>
      <c r="L2" s="51"/>
      <c r="M2" s="5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</row>
    <row r="3" spans="1:42" s="1" customFormat="1" ht="12.75" customHeight="1" x14ac:dyDescent="0.2">
      <c r="C3" s="17"/>
      <c r="D3" s="17"/>
      <c r="E3" s="17"/>
      <c r="F3" s="18"/>
      <c r="G3" s="18"/>
      <c r="H3" s="14"/>
      <c r="I3" s="14"/>
      <c r="J3" s="14"/>
      <c r="K3" s="14"/>
      <c r="L3" s="14"/>
      <c r="M3" s="14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</row>
    <row r="4" spans="1:42" s="1" customFormat="1" ht="12.75" customHeight="1" x14ac:dyDescent="0.2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</row>
    <row r="5" spans="1:42" s="1" customFormat="1" ht="15" customHeight="1" x14ac:dyDescent="0.2">
      <c r="A5" s="53" t="s">
        <v>18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s="1" customFormat="1" ht="12.75" customHeight="1" thickBot="1" x14ac:dyDescent="0.25">
      <c r="A6" s="54" t="s">
        <v>73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ht="12" customHeight="1" x14ac:dyDescent="0.2">
      <c r="A7" s="20"/>
      <c r="B7" s="20"/>
      <c r="C7" s="20"/>
      <c r="D7" s="20"/>
      <c r="E7" s="20"/>
      <c r="F7" s="1"/>
      <c r="G7" s="1"/>
      <c r="H7" s="1"/>
      <c r="I7" s="20"/>
      <c r="J7" s="1"/>
      <c r="K7" s="21"/>
      <c r="L7" s="55" t="s">
        <v>2</v>
      </c>
      <c r="M7" s="56"/>
    </row>
    <row r="8" spans="1:42" x14ac:dyDescent="0.2">
      <c r="A8" s="20"/>
      <c r="B8" s="20"/>
      <c r="C8" s="47" t="s">
        <v>72</v>
      </c>
      <c r="D8" s="47"/>
      <c r="E8" s="47"/>
      <c r="F8" s="47"/>
      <c r="G8" s="47"/>
      <c r="H8" s="47"/>
      <c r="I8" s="1"/>
      <c r="J8" s="1"/>
      <c r="K8" s="22" t="s">
        <v>12</v>
      </c>
      <c r="L8" s="48" t="s">
        <v>71</v>
      </c>
      <c r="M8" s="49"/>
    </row>
    <row r="9" spans="1:42" s="24" customFormat="1" x14ac:dyDescent="0.2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23" t="s">
        <v>4</v>
      </c>
      <c r="L9" s="48"/>
      <c r="M9" s="49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s="24" customFormat="1" ht="13.5" customHeight="1" x14ac:dyDescent="0.2">
      <c r="A10" s="1" t="s">
        <v>14</v>
      </c>
      <c r="B10" s="19"/>
      <c r="C10" s="50" t="s">
        <v>25</v>
      </c>
      <c r="D10" s="50"/>
      <c r="E10" s="50"/>
      <c r="F10" s="50"/>
      <c r="G10" s="50"/>
      <c r="H10" s="50"/>
      <c r="I10" s="1"/>
      <c r="J10" s="1"/>
      <c r="K10" s="26" t="s">
        <v>24</v>
      </c>
      <c r="L10" s="48" t="s">
        <v>35</v>
      </c>
      <c r="M10" s="49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s="24" customFormat="1" ht="14.25" customHeight="1" x14ac:dyDescent="0.2">
      <c r="A11" s="1" t="s">
        <v>7</v>
      </c>
      <c r="B11" s="19"/>
      <c r="C11" s="50" t="s">
        <v>26</v>
      </c>
      <c r="D11" s="50"/>
      <c r="E11" s="50"/>
      <c r="F11" s="50"/>
      <c r="G11" s="50"/>
      <c r="H11" s="50"/>
      <c r="I11" s="1"/>
      <c r="J11" s="1"/>
      <c r="K11" s="23" t="s">
        <v>5</v>
      </c>
      <c r="L11" s="48" t="s">
        <v>28</v>
      </c>
      <c r="M11" s="49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s="24" customFormat="1" ht="26.25" customHeight="1" x14ac:dyDescent="0.2">
      <c r="A12" s="1" t="s">
        <v>8</v>
      </c>
      <c r="B12" s="19"/>
      <c r="C12" s="50" t="s">
        <v>27</v>
      </c>
      <c r="D12" s="50"/>
      <c r="E12" s="50"/>
      <c r="F12" s="50"/>
      <c r="G12" s="50"/>
      <c r="H12" s="50"/>
      <c r="I12" s="1"/>
      <c r="J12" s="1"/>
      <c r="K12" s="23" t="s">
        <v>5</v>
      </c>
      <c r="L12" s="48" t="s">
        <v>29</v>
      </c>
      <c r="M12" s="49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s="24" customFormat="1" x14ac:dyDescent="0.2">
      <c r="A13" s="1" t="s">
        <v>11</v>
      </c>
      <c r="B13" s="19"/>
      <c r="C13" s="50" t="s">
        <v>30</v>
      </c>
      <c r="D13" s="50"/>
      <c r="E13" s="50"/>
      <c r="F13" s="50"/>
      <c r="G13" s="50"/>
      <c r="H13" s="50"/>
      <c r="I13" s="1"/>
      <c r="J13" s="1"/>
      <c r="K13" s="23" t="s">
        <v>6</v>
      </c>
      <c r="L13" s="48" t="s">
        <v>31</v>
      </c>
      <c r="M13" s="49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s="24" customFormat="1" ht="30.75" customHeight="1" x14ac:dyDescent="0.2">
      <c r="A14" s="1" t="s">
        <v>78</v>
      </c>
      <c r="B14" s="19"/>
      <c r="C14" s="50" t="s">
        <v>79</v>
      </c>
      <c r="D14" s="50"/>
      <c r="E14" s="50"/>
      <c r="F14" s="50"/>
      <c r="G14" s="50"/>
      <c r="H14" s="50"/>
      <c r="I14" s="1"/>
      <c r="J14" s="1"/>
      <c r="K14" s="23" t="s">
        <v>6</v>
      </c>
      <c r="L14" s="48" t="s">
        <v>76</v>
      </c>
      <c r="M14" s="49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2" s="24" customFormat="1" ht="12" customHeight="1" x14ac:dyDescent="0.2">
      <c r="A15" s="1"/>
      <c r="B15" s="19"/>
      <c r="C15" s="50"/>
      <c r="D15" s="50"/>
      <c r="E15" s="50"/>
      <c r="F15" s="50"/>
      <c r="G15" s="50"/>
      <c r="H15" s="50"/>
      <c r="I15" s="1"/>
      <c r="J15" s="1"/>
      <c r="K15" s="23" t="s">
        <v>6</v>
      </c>
      <c r="L15" s="48" t="s">
        <v>77</v>
      </c>
      <c r="M15" s="49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1:42" s="24" customFormat="1" ht="29.25" customHeight="1" x14ac:dyDescent="0.2">
      <c r="A16" s="57" t="s">
        <v>23</v>
      </c>
      <c r="B16" s="57"/>
      <c r="C16" s="50" t="s">
        <v>32</v>
      </c>
      <c r="D16" s="50"/>
      <c r="E16" s="50"/>
      <c r="F16" s="50"/>
      <c r="G16" s="50"/>
      <c r="H16" s="50"/>
      <c r="I16" s="1"/>
      <c r="J16" s="1"/>
      <c r="K16" s="23" t="s">
        <v>6</v>
      </c>
      <c r="L16" s="48" t="s">
        <v>66</v>
      </c>
      <c r="M16" s="49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1:42" s="24" customFormat="1" ht="28.5" customHeight="1" x14ac:dyDescent="0.2">
      <c r="A17" s="1" t="s">
        <v>9</v>
      </c>
      <c r="B17" s="19"/>
      <c r="C17" s="50" t="s">
        <v>33</v>
      </c>
      <c r="D17" s="50"/>
      <c r="E17" s="50"/>
      <c r="F17" s="50"/>
      <c r="G17" s="50"/>
      <c r="H17" s="50"/>
      <c r="I17" s="1"/>
      <c r="J17" s="1"/>
      <c r="K17" s="23" t="s">
        <v>6</v>
      </c>
      <c r="L17" s="48" t="s">
        <v>34</v>
      </c>
      <c r="M17" s="49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1:42" s="24" customFormat="1" x14ac:dyDescent="0.2">
      <c r="A18" s="1" t="s">
        <v>20</v>
      </c>
      <c r="B18" s="19"/>
      <c r="C18" s="50" t="s">
        <v>21</v>
      </c>
      <c r="D18" s="50"/>
      <c r="E18" s="50"/>
      <c r="F18" s="50"/>
      <c r="G18" s="50"/>
      <c r="H18" s="50"/>
      <c r="I18" s="1"/>
      <c r="J18" s="1"/>
      <c r="K18" s="27" t="s">
        <v>1</v>
      </c>
      <c r="L18" s="58">
        <v>384</v>
      </c>
      <c r="M18" s="59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1:42" s="24" customFormat="1" ht="36" customHeight="1" x14ac:dyDescent="0.2">
      <c r="A19" s="57" t="s">
        <v>22</v>
      </c>
      <c r="B19" s="57"/>
      <c r="C19" s="50" t="s">
        <v>36</v>
      </c>
      <c r="D19" s="50"/>
      <c r="E19" s="50"/>
      <c r="F19" s="50"/>
      <c r="G19" s="50"/>
      <c r="H19" s="50"/>
      <c r="I19" s="19"/>
      <c r="J19" s="1"/>
      <c r="K19" s="27" t="s">
        <v>0</v>
      </c>
      <c r="L19" s="68">
        <v>39643</v>
      </c>
      <c r="M19" s="59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1:42" s="24" customFormat="1" ht="12" customHeight="1" thickBot="1" x14ac:dyDescent="0.25">
      <c r="A20" s="1"/>
      <c r="B20" s="1"/>
      <c r="C20" s="28" t="s">
        <v>13</v>
      </c>
      <c r="D20" s="1"/>
      <c r="E20" s="1"/>
      <c r="F20" s="1"/>
      <c r="G20" s="1"/>
      <c r="H20" s="1"/>
      <c r="I20" s="1"/>
      <c r="J20" s="1"/>
      <c r="K20" s="27" t="s">
        <v>10</v>
      </c>
      <c r="L20" s="66"/>
      <c r="M20" s="67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1:42" s="24" customFormat="1" ht="11.25" customHeight="1" thickBot="1" x14ac:dyDescent="0.25">
      <c r="A21" s="1"/>
      <c r="B21" s="1"/>
      <c r="C21" s="1"/>
      <c r="D21" s="1"/>
      <c r="E21" s="1"/>
      <c r="F21" s="1"/>
      <c r="G21" s="1"/>
      <c r="H21" s="1"/>
      <c r="I21" s="1"/>
      <c r="J21" s="19"/>
      <c r="K21" s="19"/>
      <c r="L21" s="29"/>
      <c r="M21" s="1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1:42" ht="84.75" customHeight="1" thickTop="1" thickBot="1" x14ac:dyDescent="0.25">
      <c r="A22" s="30" t="s">
        <v>17</v>
      </c>
      <c r="B22" s="60" t="s">
        <v>65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  <c r="S22" s="31"/>
    </row>
    <row r="23" spans="1:42" s="32" customFormat="1" ht="26.25" customHeight="1" thickTop="1" x14ac:dyDescent="0.2">
      <c r="A23" s="32" t="s">
        <v>74</v>
      </c>
      <c r="G23" s="33"/>
      <c r="H23" s="34"/>
      <c r="I23" s="35"/>
      <c r="J23" s="35"/>
      <c r="K23" s="35"/>
      <c r="L23" s="36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s="38" customFormat="1" ht="14.25" hidden="1" customHeight="1" outlineLevel="1" thickBot="1" x14ac:dyDescent="0.25">
      <c r="A24" s="37" t="s">
        <v>15</v>
      </c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1:42" s="41" customFormat="1" ht="14.25" hidden="1" customHeight="1" outlineLevel="1" x14ac:dyDescent="0.2">
      <c r="A25" s="40" t="s">
        <v>16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</row>
    <row r="26" spans="1:42" ht="14.25" customHeight="1" collapsed="1" x14ac:dyDescent="0.2">
      <c r="A26" s="63" t="s">
        <v>70</v>
      </c>
      <c r="B26" s="64" t="s">
        <v>69</v>
      </c>
      <c r="C26" s="65" t="s">
        <v>37</v>
      </c>
      <c r="D26" s="65"/>
      <c r="E26" s="65"/>
      <c r="F26" s="65" t="s">
        <v>38</v>
      </c>
      <c r="G26" s="65"/>
      <c r="H26" s="63" t="s">
        <v>39</v>
      </c>
      <c r="I26" s="63" t="s">
        <v>40</v>
      </c>
      <c r="J26" s="63"/>
      <c r="K26" s="63"/>
      <c r="L26" s="63" t="s">
        <v>41</v>
      </c>
      <c r="M26" s="63"/>
      <c r="U26" s="16"/>
      <c r="AP26" s="15"/>
    </row>
    <row r="27" spans="1:42" ht="15" x14ac:dyDescent="0.2">
      <c r="A27" s="63"/>
      <c r="B27" s="64"/>
      <c r="C27" s="71" t="s">
        <v>64</v>
      </c>
      <c r="D27" s="71"/>
      <c r="E27" s="71" t="s">
        <v>42</v>
      </c>
      <c r="F27" s="63" t="s">
        <v>43</v>
      </c>
      <c r="G27" s="63" t="s">
        <v>44</v>
      </c>
      <c r="H27" s="63"/>
      <c r="I27" s="63"/>
      <c r="J27" s="63"/>
      <c r="K27" s="63"/>
      <c r="L27" s="63"/>
      <c r="M27" s="63"/>
      <c r="U27" s="16"/>
      <c r="AP27" s="15"/>
    </row>
    <row r="28" spans="1:42" ht="12.75" customHeight="1" x14ac:dyDescent="0.2">
      <c r="A28" s="63"/>
      <c r="B28" s="64"/>
      <c r="C28" s="63" t="s">
        <v>45</v>
      </c>
      <c r="D28" s="63" t="s">
        <v>46</v>
      </c>
      <c r="E28" s="71"/>
      <c r="F28" s="63"/>
      <c r="G28" s="63"/>
      <c r="H28" s="63"/>
      <c r="I28" s="63"/>
      <c r="J28" s="63"/>
      <c r="K28" s="63"/>
      <c r="L28" s="63"/>
      <c r="M28" s="63"/>
      <c r="U28" s="16"/>
      <c r="AP28" s="15"/>
    </row>
    <row r="29" spans="1:42" ht="12.75" customHeight="1" x14ac:dyDescent="0.2">
      <c r="A29" s="63"/>
      <c r="B29" s="64"/>
      <c r="C29" s="63"/>
      <c r="D29" s="63"/>
      <c r="E29" s="71"/>
      <c r="F29" s="63"/>
      <c r="G29" s="63"/>
      <c r="H29" s="63"/>
      <c r="I29" s="63"/>
      <c r="J29" s="63"/>
      <c r="K29" s="63"/>
      <c r="L29" s="63"/>
      <c r="M29" s="63"/>
      <c r="U29" s="16"/>
      <c r="AP29" s="15"/>
    </row>
    <row r="30" spans="1:42" ht="93" customHeight="1" x14ac:dyDescent="0.2">
      <c r="A30" s="63"/>
      <c r="B30" s="64"/>
      <c r="C30" s="63"/>
      <c r="D30" s="63"/>
      <c r="E30" s="71"/>
      <c r="F30" s="63"/>
      <c r="G30" s="63"/>
      <c r="H30" s="63"/>
      <c r="I30" s="63"/>
      <c r="J30" s="63"/>
      <c r="K30" s="63"/>
      <c r="L30" s="63"/>
      <c r="M30" s="63"/>
      <c r="U30" s="16"/>
      <c r="AP30" s="15"/>
    </row>
    <row r="31" spans="1:42" ht="15" x14ac:dyDescent="0.2">
      <c r="A31" s="12">
        <v>1</v>
      </c>
      <c r="B31" s="12">
        <v>2</v>
      </c>
      <c r="C31" s="12">
        <v>3</v>
      </c>
      <c r="D31" s="12">
        <v>4</v>
      </c>
      <c r="E31" s="12">
        <v>5</v>
      </c>
      <c r="F31" s="12">
        <v>6</v>
      </c>
      <c r="G31" s="12">
        <v>7</v>
      </c>
      <c r="H31" s="12">
        <v>8</v>
      </c>
      <c r="I31" s="72">
        <v>9</v>
      </c>
      <c r="J31" s="72"/>
      <c r="K31" s="72"/>
      <c r="L31" s="72">
        <v>10</v>
      </c>
      <c r="M31" s="72"/>
      <c r="U31" s="16"/>
      <c r="AP31" s="15"/>
    </row>
    <row r="32" spans="1:42" ht="15" x14ac:dyDescent="0.2">
      <c r="A32" s="2" t="s">
        <v>67</v>
      </c>
      <c r="B32" s="43">
        <v>61968</v>
      </c>
      <c r="C32" s="5">
        <v>3.7214499999999999</v>
      </c>
      <c r="D32" s="5">
        <v>8.3977199999999996</v>
      </c>
      <c r="E32" s="5">
        <v>231823.3</v>
      </c>
      <c r="F32" s="5">
        <v>8.3977199999999996</v>
      </c>
      <c r="G32" s="5">
        <v>57955.798999999999</v>
      </c>
      <c r="H32" s="44">
        <v>226016.75067883707</v>
      </c>
      <c r="I32" s="69">
        <v>188801.81297452911</v>
      </c>
      <c r="J32" s="74"/>
      <c r="K32" s="70"/>
      <c r="L32" s="69">
        <v>198241.90362325558</v>
      </c>
      <c r="M32" s="70"/>
      <c r="U32" s="16"/>
      <c r="AP32" s="15"/>
    </row>
    <row r="33" spans="1:42" ht="15" x14ac:dyDescent="0.2">
      <c r="A33" s="2" t="s">
        <v>68</v>
      </c>
      <c r="B33" s="43">
        <v>333672</v>
      </c>
      <c r="C33" s="5">
        <v>10.45486</v>
      </c>
      <c r="D33" s="5">
        <v>10.88049</v>
      </c>
      <c r="E33" s="5"/>
      <c r="F33" s="5">
        <v>10.88049</v>
      </c>
      <c r="G33" s="5">
        <v>142020.81299999999</v>
      </c>
      <c r="H33" s="44">
        <v>0</v>
      </c>
      <c r="I33" s="69">
        <v>0</v>
      </c>
      <c r="J33" s="74"/>
      <c r="K33" s="70"/>
      <c r="L33" s="69">
        <v>0</v>
      </c>
      <c r="M33" s="70"/>
      <c r="U33" s="16"/>
      <c r="AP33" s="15"/>
    </row>
    <row r="34" spans="1:42" ht="30" x14ac:dyDescent="0.2">
      <c r="A34" s="3" t="s">
        <v>47</v>
      </c>
      <c r="B34" s="4">
        <v>99296</v>
      </c>
      <c r="C34" s="5">
        <v>1.34626</v>
      </c>
      <c r="D34" s="6">
        <v>4.1132299999999997</v>
      </c>
      <c r="E34" s="5">
        <v>219799.2</v>
      </c>
      <c r="F34" s="6">
        <v>4.1132299999999997</v>
      </c>
      <c r="G34" s="5">
        <v>54949.853000000003</v>
      </c>
      <c r="H34" s="44">
        <v>205127.80163084008</v>
      </c>
      <c r="I34" s="69">
        <v>195558.90823168372</v>
      </c>
      <c r="J34" s="74"/>
      <c r="K34" s="70"/>
      <c r="L34" s="69">
        <v>205336.85364326791</v>
      </c>
      <c r="M34" s="70"/>
      <c r="U34" s="16"/>
      <c r="AP34" s="15"/>
    </row>
    <row r="35" spans="1:42" ht="30" x14ac:dyDescent="0.2">
      <c r="A35" s="3" t="s">
        <v>48</v>
      </c>
      <c r="B35" s="4">
        <v>42150</v>
      </c>
      <c r="C35" s="5">
        <v>3.64188</v>
      </c>
      <c r="D35" s="6">
        <v>7.7125899999999996</v>
      </c>
      <c r="E35" s="5">
        <v>137264.29999999999</v>
      </c>
      <c r="F35" s="6">
        <v>7.7125899999999996</v>
      </c>
      <c r="G35" s="5">
        <v>34316.127</v>
      </c>
      <c r="H35" s="44">
        <v>137084.29144982973</v>
      </c>
      <c r="I35" s="69">
        <v>126205.27256015046</v>
      </c>
      <c r="J35" s="74"/>
      <c r="K35" s="70"/>
      <c r="L35" s="69">
        <v>132515.536188158</v>
      </c>
      <c r="M35" s="70"/>
      <c r="U35" s="16"/>
      <c r="AP35" s="15"/>
    </row>
    <row r="36" spans="1:42" ht="30" x14ac:dyDescent="0.2">
      <c r="A36" s="3" t="s">
        <v>49</v>
      </c>
      <c r="B36" s="4">
        <v>86700</v>
      </c>
      <c r="C36" s="5">
        <v>2.13219</v>
      </c>
      <c r="D36" s="6">
        <v>6.6552699999999998</v>
      </c>
      <c r="E36" s="5">
        <v>313720.8</v>
      </c>
      <c r="F36" s="6">
        <v>6.6552699999999998</v>
      </c>
      <c r="G36" s="5">
        <v>78430.236000000004</v>
      </c>
      <c r="H36" s="44">
        <v>296639.87403521664</v>
      </c>
      <c r="I36" s="69">
        <v>269371.72122042708</v>
      </c>
      <c r="J36" s="74"/>
      <c r="K36" s="70"/>
      <c r="L36" s="69">
        <v>282840.30728144845</v>
      </c>
      <c r="M36" s="70"/>
      <c r="U36" s="16"/>
      <c r="AP36" s="15"/>
    </row>
    <row r="37" spans="1:42" ht="30" x14ac:dyDescent="0.2">
      <c r="A37" s="3" t="s">
        <v>50</v>
      </c>
      <c r="B37" s="4">
        <v>181085</v>
      </c>
      <c r="C37" s="5">
        <v>2.6678999999999999</v>
      </c>
      <c r="D37" s="6">
        <v>4.9323199999999998</v>
      </c>
      <c r="E37" s="5">
        <v>328042</v>
      </c>
      <c r="F37" s="6">
        <v>4.9323199999999998</v>
      </c>
      <c r="G37" s="5">
        <v>82010.495999999999</v>
      </c>
      <c r="H37" s="44">
        <v>348246.0495558182</v>
      </c>
      <c r="I37" s="69">
        <v>298480.15506570763</v>
      </c>
      <c r="J37" s="74"/>
      <c r="K37" s="70"/>
      <c r="L37" s="69">
        <v>313404.16281899303</v>
      </c>
      <c r="M37" s="70"/>
      <c r="U37" s="16"/>
      <c r="AP37" s="15"/>
    </row>
    <row r="38" spans="1:42" ht="30" x14ac:dyDescent="0.2">
      <c r="A38" s="3" t="s">
        <v>51</v>
      </c>
      <c r="B38" s="4">
        <v>6659</v>
      </c>
      <c r="C38" s="5">
        <v>16.974440000000001</v>
      </c>
      <c r="D38" s="6">
        <v>29.374320000000001</v>
      </c>
      <c r="E38" s="6"/>
      <c r="F38" s="6">
        <v>29.374320000000001</v>
      </c>
      <c r="G38" s="5">
        <v>82570.801000000007</v>
      </c>
      <c r="H38" s="44">
        <v>75154.467855985509</v>
      </c>
      <c r="I38" s="69">
        <v>65441.965952878287</v>
      </c>
      <c r="J38" s="74"/>
      <c r="K38" s="70"/>
      <c r="L38" s="69">
        <v>68714.064250522206</v>
      </c>
      <c r="M38" s="70"/>
      <c r="U38" s="16"/>
      <c r="AP38" s="15"/>
    </row>
    <row r="39" spans="1:42" ht="30" x14ac:dyDescent="0.2">
      <c r="A39" s="3" t="s">
        <v>52</v>
      </c>
      <c r="B39" s="4">
        <v>124171</v>
      </c>
      <c r="C39" s="5">
        <v>1.94058</v>
      </c>
      <c r="D39" s="6">
        <v>5.9478400000000002</v>
      </c>
      <c r="E39" s="5">
        <v>398068.4</v>
      </c>
      <c r="F39" s="6">
        <v>5.9478400000000002</v>
      </c>
      <c r="G39" s="5">
        <v>99517.081000000006</v>
      </c>
      <c r="H39" s="44">
        <v>421012.36706011283</v>
      </c>
      <c r="I39" s="69">
        <v>372824.53883683484</v>
      </c>
      <c r="J39" s="74"/>
      <c r="K39" s="70"/>
      <c r="L39" s="69">
        <v>391465.76577867661</v>
      </c>
      <c r="M39" s="70"/>
      <c r="U39" s="16"/>
      <c r="AP39" s="15"/>
    </row>
    <row r="40" spans="1:42" ht="30" x14ac:dyDescent="0.2">
      <c r="A40" s="3" t="s">
        <v>53</v>
      </c>
      <c r="B40" s="4">
        <v>67097</v>
      </c>
      <c r="C40" s="5">
        <v>2.5916299999999999</v>
      </c>
      <c r="D40" s="6">
        <v>6.6290899999999997</v>
      </c>
      <c r="E40" s="5">
        <v>216721.2</v>
      </c>
      <c r="F40" s="6">
        <v>6.6290899999999997</v>
      </c>
      <c r="G40" s="5">
        <v>54180.254000000001</v>
      </c>
      <c r="H40" s="44">
        <v>212697.30741676813</v>
      </c>
      <c r="I40" s="69">
        <v>201440.61070350013</v>
      </c>
      <c r="J40" s="74"/>
      <c r="K40" s="70"/>
      <c r="L40" s="69">
        <v>211512.64123867516</v>
      </c>
      <c r="M40" s="70"/>
      <c r="U40" s="16"/>
      <c r="AP40" s="15"/>
    </row>
    <row r="41" spans="1:42" ht="30" x14ac:dyDescent="0.2">
      <c r="A41" s="3" t="s">
        <v>54</v>
      </c>
      <c r="B41" s="4">
        <v>60856</v>
      </c>
      <c r="C41" s="5">
        <v>7.4218900000000003</v>
      </c>
      <c r="D41" s="6">
        <v>8.5206700000000009</v>
      </c>
      <c r="E41" s="5"/>
      <c r="F41" s="6">
        <v>8.5206700000000009</v>
      </c>
      <c r="G41" s="5">
        <v>66867.356</v>
      </c>
      <c r="H41" s="44">
        <v>123332.27797243353</v>
      </c>
      <c r="I41" s="69">
        <v>102450.73545032882</v>
      </c>
      <c r="J41" s="74"/>
      <c r="K41" s="70"/>
      <c r="L41" s="69">
        <v>107573.27222284526</v>
      </c>
      <c r="M41" s="70"/>
      <c r="U41" s="16"/>
      <c r="AP41" s="15"/>
    </row>
    <row r="42" spans="1:42" ht="30" x14ac:dyDescent="0.2">
      <c r="A42" s="7" t="s">
        <v>55</v>
      </c>
      <c r="B42" s="45">
        <v>56999</v>
      </c>
      <c r="C42" s="5">
        <v>2.3353700000000002</v>
      </c>
      <c r="D42" s="8">
        <v>8.2656100000000006</v>
      </c>
      <c r="E42" s="5">
        <v>270414.2</v>
      </c>
      <c r="F42" s="8">
        <v>8.2656100000000006</v>
      </c>
      <c r="G42" s="5">
        <v>67603.55</v>
      </c>
      <c r="H42" s="44">
        <v>257054.28602282624</v>
      </c>
      <c r="I42" s="69">
        <v>230684.02010724018</v>
      </c>
      <c r="J42" s="74"/>
      <c r="K42" s="70"/>
      <c r="L42" s="69">
        <v>242218.22111260222</v>
      </c>
      <c r="M42" s="70"/>
      <c r="U42" s="16"/>
      <c r="AP42" s="15"/>
    </row>
    <row r="43" spans="1:42" ht="30" x14ac:dyDescent="0.2">
      <c r="A43" s="3" t="s">
        <v>56</v>
      </c>
      <c r="B43" s="4">
        <v>28877</v>
      </c>
      <c r="C43" s="5">
        <v>4.93499</v>
      </c>
      <c r="D43" s="6">
        <v>7.5579299999999998</v>
      </c>
      <c r="E43" s="5"/>
      <c r="F43" s="6">
        <v>7.5579299999999998</v>
      </c>
      <c r="G43" s="5">
        <v>75742.638000000006</v>
      </c>
      <c r="H43" s="44">
        <v>123885.74949167615</v>
      </c>
      <c r="I43" s="69">
        <v>110244.90962908379</v>
      </c>
      <c r="J43" s="74"/>
      <c r="K43" s="70"/>
      <c r="L43" s="69">
        <v>115757.15511053799</v>
      </c>
      <c r="M43" s="70"/>
      <c r="U43" s="16"/>
      <c r="AP43" s="15"/>
    </row>
    <row r="44" spans="1:42" ht="30" x14ac:dyDescent="0.2">
      <c r="A44" s="3" t="s">
        <v>57</v>
      </c>
      <c r="B44" s="4">
        <v>171261</v>
      </c>
      <c r="C44" s="5">
        <v>1.84639</v>
      </c>
      <c r="D44" s="6">
        <v>3.0927799999999999</v>
      </c>
      <c r="E44" s="5">
        <v>170766.4</v>
      </c>
      <c r="F44" s="6">
        <v>3.0927799999999999</v>
      </c>
      <c r="G44" s="5">
        <v>42691.597999999998</v>
      </c>
      <c r="H44" s="44">
        <v>169326.83382037818</v>
      </c>
      <c r="I44" s="69">
        <v>171193.9091512665</v>
      </c>
      <c r="J44" s="74"/>
      <c r="K44" s="70"/>
      <c r="L44" s="69">
        <v>179753.60460882983</v>
      </c>
      <c r="M44" s="70"/>
      <c r="U44" s="16"/>
      <c r="AP44" s="15"/>
    </row>
    <row r="45" spans="1:42" ht="30" x14ac:dyDescent="0.2">
      <c r="A45" s="3" t="s">
        <v>58</v>
      </c>
      <c r="B45" s="4">
        <v>141382</v>
      </c>
      <c r="C45" s="5">
        <v>3.1884199999999998</v>
      </c>
      <c r="D45" s="6">
        <v>3.9051</v>
      </c>
      <c r="E45" s="5">
        <v>81060.5</v>
      </c>
      <c r="F45" s="6">
        <v>3.9051</v>
      </c>
      <c r="G45" s="5">
        <v>20265.151999999998</v>
      </c>
      <c r="H45" s="44">
        <v>161647.08694485947</v>
      </c>
      <c r="I45" s="69">
        <v>136064.46101103767</v>
      </c>
      <c r="J45" s="74"/>
      <c r="K45" s="70"/>
      <c r="L45" s="69">
        <v>142867.68406158956</v>
      </c>
      <c r="M45" s="70"/>
      <c r="U45" s="16"/>
      <c r="AP45" s="15"/>
    </row>
    <row r="46" spans="1:42" ht="30" x14ac:dyDescent="0.2">
      <c r="A46" s="3" t="s">
        <v>59</v>
      </c>
      <c r="B46" s="46">
        <v>2901</v>
      </c>
      <c r="C46" s="5">
        <v>11.49864</v>
      </c>
      <c r="D46" s="9">
        <v>46.097490000000001</v>
      </c>
      <c r="E46" s="9"/>
      <c r="F46" s="9">
        <v>46.097490000000001</v>
      </c>
      <c r="G46" s="5">
        <v>100371.264</v>
      </c>
      <c r="H46" s="44">
        <v>80271.837097469994</v>
      </c>
      <c r="I46" s="69">
        <v>77455.803324527194</v>
      </c>
      <c r="J46" s="74"/>
      <c r="K46" s="70"/>
      <c r="L46" s="69">
        <v>81328.593490753556</v>
      </c>
      <c r="M46" s="70"/>
      <c r="U46" s="16"/>
      <c r="AP46" s="15"/>
    </row>
    <row r="47" spans="1:42" ht="30" x14ac:dyDescent="0.2">
      <c r="A47" s="3" t="s">
        <v>60</v>
      </c>
      <c r="B47" s="4">
        <v>24025</v>
      </c>
      <c r="C47" s="5">
        <v>10.954599999999999</v>
      </c>
      <c r="D47" s="6">
        <v>12.83432</v>
      </c>
      <c r="E47" s="6"/>
      <c r="F47" s="6">
        <v>12.83432</v>
      </c>
      <c r="G47" s="5">
        <v>45160.273000000001</v>
      </c>
      <c r="H47" s="44">
        <v>74179.145792390074</v>
      </c>
      <c r="I47" s="69">
        <v>61667.929412788137</v>
      </c>
      <c r="J47" s="74"/>
      <c r="K47" s="70"/>
      <c r="L47" s="69">
        <v>64751.325883427548</v>
      </c>
      <c r="M47" s="70"/>
      <c r="U47" s="16"/>
      <c r="AP47" s="15"/>
    </row>
    <row r="48" spans="1:42" ht="30" x14ac:dyDescent="0.2">
      <c r="A48" s="3" t="s">
        <v>61</v>
      </c>
      <c r="B48" s="4">
        <v>63767</v>
      </c>
      <c r="C48" s="5">
        <v>9.2562300000000004</v>
      </c>
      <c r="D48" s="6">
        <v>11.62215</v>
      </c>
      <c r="E48" s="5"/>
      <c r="F48" s="6">
        <v>11.62215</v>
      </c>
      <c r="G48" s="5">
        <v>150867.62100000001</v>
      </c>
      <c r="H48" s="44">
        <v>157446.2225811205</v>
      </c>
      <c r="I48" s="69">
        <v>141541.37836030778</v>
      </c>
      <c r="J48" s="74"/>
      <c r="K48" s="70"/>
      <c r="L48" s="69">
        <v>148618.44727832318</v>
      </c>
      <c r="M48" s="70"/>
      <c r="U48" s="16"/>
      <c r="AP48" s="15"/>
    </row>
    <row r="49" spans="1:42" ht="15" x14ac:dyDescent="0.2">
      <c r="A49" s="3" t="s">
        <v>62</v>
      </c>
      <c r="B49" s="4"/>
      <c r="C49" s="5"/>
      <c r="D49" s="6"/>
      <c r="E49" s="5"/>
      <c r="F49" s="6"/>
      <c r="G49" s="5"/>
      <c r="H49" s="44"/>
      <c r="I49" s="69">
        <v>651321.41724649991</v>
      </c>
      <c r="J49" s="74"/>
      <c r="K49" s="70"/>
      <c r="L49" s="69">
        <v>513850.01064688526</v>
      </c>
      <c r="M49" s="70"/>
      <c r="U49" s="16"/>
      <c r="AP49" s="15"/>
    </row>
    <row r="50" spans="1:42" ht="14.25" x14ac:dyDescent="0.2">
      <c r="A50" s="11" t="s">
        <v>63</v>
      </c>
      <c r="B50" s="13" t="s">
        <v>75</v>
      </c>
      <c r="C50" s="10" t="s">
        <v>75</v>
      </c>
      <c r="D50" s="10" t="s">
        <v>75</v>
      </c>
      <c r="E50" s="10" t="s">
        <v>75</v>
      </c>
      <c r="F50" s="10" t="s">
        <v>75</v>
      </c>
      <c r="G50" s="10" t="s">
        <v>75</v>
      </c>
      <c r="H50" s="13">
        <f>SUM(H32:H49)</f>
        <v>3069122.3494065627</v>
      </c>
      <c r="I50" s="73">
        <f>SUM(I32:I49)</f>
        <v>3400749.5492387912</v>
      </c>
      <c r="J50" s="73"/>
      <c r="K50" s="73"/>
      <c r="L50" s="73">
        <f>SUM(L32:L49)</f>
        <v>3400749.5492387912</v>
      </c>
      <c r="M50" s="73"/>
      <c r="U50" s="16"/>
      <c r="AP50" s="15"/>
    </row>
  </sheetData>
  <mergeCells count="85">
    <mergeCell ref="I31:K31"/>
    <mergeCell ref="I32:K32"/>
    <mergeCell ref="I33:K33"/>
    <mergeCell ref="I34:K34"/>
    <mergeCell ref="I35:K35"/>
    <mergeCell ref="L43:M43"/>
    <mergeCell ref="L44:M44"/>
    <mergeCell ref="I36:K36"/>
    <mergeCell ref="I37:K37"/>
    <mergeCell ref="I38:K38"/>
    <mergeCell ref="I39:K39"/>
    <mergeCell ref="L39:M39"/>
    <mergeCell ref="L36:M36"/>
    <mergeCell ref="L37:M37"/>
    <mergeCell ref="L38:M38"/>
    <mergeCell ref="L34:M34"/>
    <mergeCell ref="L35:M35"/>
    <mergeCell ref="L40:M40"/>
    <mergeCell ref="L41:M41"/>
    <mergeCell ref="L42:M42"/>
    <mergeCell ref="L49:M49"/>
    <mergeCell ref="L50:M50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L45:M45"/>
    <mergeCell ref="L46:M46"/>
    <mergeCell ref="L47:M47"/>
    <mergeCell ref="L20:M20"/>
    <mergeCell ref="A19:B19"/>
    <mergeCell ref="C19:H19"/>
    <mergeCell ref="L19:M19"/>
    <mergeCell ref="L48:M48"/>
    <mergeCell ref="C27:D27"/>
    <mergeCell ref="E27:E30"/>
    <mergeCell ref="F27:F30"/>
    <mergeCell ref="G27:G30"/>
    <mergeCell ref="C28:C30"/>
    <mergeCell ref="D28:D30"/>
    <mergeCell ref="L26:M30"/>
    <mergeCell ref="I26:K30"/>
    <mergeCell ref="L31:M31"/>
    <mergeCell ref="L32:M32"/>
    <mergeCell ref="L33:M33"/>
    <mergeCell ref="B22:M22"/>
    <mergeCell ref="A26:A30"/>
    <mergeCell ref="B26:B30"/>
    <mergeCell ref="C26:E26"/>
    <mergeCell ref="F26:G26"/>
    <mergeCell ref="H26:H30"/>
    <mergeCell ref="L17:M17"/>
    <mergeCell ref="L18:M18"/>
    <mergeCell ref="C15:H15"/>
    <mergeCell ref="C17:H17"/>
    <mergeCell ref="C16:H16"/>
    <mergeCell ref="C18:H18"/>
    <mergeCell ref="L13:M13"/>
    <mergeCell ref="L15:M15"/>
    <mergeCell ref="A16:B16"/>
    <mergeCell ref="L16:M16"/>
    <mergeCell ref="L14:M14"/>
    <mergeCell ref="C13:H13"/>
    <mergeCell ref="C14:H14"/>
    <mergeCell ref="H1:M2"/>
    <mergeCell ref="A4:M4"/>
    <mergeCell ref="A5:M5"/>
    <mergeCell ref="A6:M6"/>
    <mergeCell ref="L7:M7"/>
    <mergeCell ref="C8:H8"/>
    <mergeCell ref="L8:M8"/>
    <mergeCell ref="C10:H10"/>
    <mergeCell ref="C11:H11"/>
    <mergeCell ref="C12:H12"/>
    <mergeCell ref="L9:M9"/>
    <mergeCell ref="L10:M10"/>
    <mergeCell ref="L11:M11"/>
    <mergeCell ref="L12:M12"/>
  </mergeCells>
  <pageMargins left="0.39370078740157483" right="0.19685039370078741" top="0.23622047244094491" bottom="0.31496062992125984" header="0.15748031496062992" footer="0.39370078740157483"/>
  <pageSetup paperSize="9" scale="83" fitToHeight="0" orientation="landscape" r:id="rId1"/>
  <headerFooter alignWithMargins="0"/>
  <rowBreaks count="1" manualBreakCount="1">
    <brk id="2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3EDA7F7027E034B8B1ED6AB714C1538" ma:contentTypeVersion="0" ma:contentTypeDescription="Создание документа." ma:contentTypeScope="" ma:versionID="b3804ebb747071d534c33eac7cb97b9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753F94-0D8A-4B89-AA4B-9A7AE898E40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05BB2A-3A23-4F78-A860-ACA1FA6CD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800AF20-618D-4FC3-8879-A4D6D09E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20010</vt:lpstr>
    </vt:vector>
  </TitlesOfParts>
  <Company>МИНФИН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Артур Эльмурзаев</dc:creator>
  <cp:lastModifiedBy>Исаков Муслим Айнудыевич</cp:lastModifiedBy>
  <cp:lastPrinted>2021-10-22T08:15:23Z</cp:lastPrinted>
  <dcterms:created xsi:type="dcterms:W3CDTF">1999-06-07T14:24:01Z</dcterms:created>
  <dcterms:modified xsi:type="dcterms:W3CDTF">2024-10-25T07:57:38Z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0x01010083EDA7F7027E034B8B1ED6AB714C1538</vt:lpwstr>
  </property>
</Properties>
</file>