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Бюджетный департамент\2 Бюджет на 2025 год\Материалы по обеспечению открытости бюджетных данных\"/>
    </mc:Choice>
  </mc:AlternateContent>
  <xr:revisionPtr revIDLastSave="0" documentId="13_ncr:1_{D1B4B5A3-9733-45C9-8A2F-415ECB217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Лист1!$B$7:$H$46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2" i="1"/>
  <c r="L43" i="1"/>
  <c r="L44" i="1"/>
  <c r="L4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4" i="1"/>
  <c r="K45" i="1"/>
  <c r="L8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0" i="1"/>
  <c r="I31" i="1"/>
  <c r="I32" i="1"/>
  <c r="I35" i="1"/>
  <c r="I36" i="1"/>
  <c r="I38" i="1"/>
  <c r="I39" i="1"/>
  <c r="I40" i="1"/>
  <c r="I41" i="1"/>
  <c r="I42" i="1"/>
  <c r="I45" i="1"/>
  <c r="I8" i="1"/>
</calcChain>
</file>

<file path=xl/sharedStrings.xml><?xml version="1.0" encoding="utf-8"?>
<sst xmlns="http://schemas.openxmlformats.org/spreadsheetml/2006/main" count="85" uniqueCount="82">
  <si>
    <t>9200000000</t>
  </si>
  <si>
    <t>Счетная палата Чеченской Республики</t>
  </si>
  <si>
    <t>9300000000</t>
  </si>
  <si>
    <t>Избирательная комиссия Чеченской Республики</t>
  </si>
  <si>
    <t>9400000000</t>
  </si>
  <si>
    <t>Целевая статья</t>
  </si>
  <si>
    <t>Обеспечение деятельности законодательного (представительного) органа государственной власти Чеченской Республики</t>
  </si>
  <si>
    <t>9600000000</t>
  </si>
  <si>
    <t>Государственная программа "Развитие здравоохранения Чеченской Республики"</t>
  </si>
  <si>
    <t>9700000000</t>
  </si>
  <si>
    <t>0100000000</t>
  </si>
  <si>
    <t>Государственная программа "Развитие образования Чеченской Республики"</t>
  </si>
  <si>
    <t>9800000000</t>
  </si>
  <si>
    <t>0200000000</t>
  </si>
  <si>
    <t>Непрограммные расходы республиканских органов исполнительной власти</t>
  </si>
  <si>
    <t>Государственная программа "Социальная поддержка и содействие занятости населения Чеченской Республики"</t>
  </si>
  <si>
    <t>9900000000</t>
  </si>
  <si>
    <t>0300000000</t>
  </si>
  <si>
    <t xml:space="preserve">ИТОГО  </t>
  </si>
  <si>
    <t>Государственная программа "Развитие физической культуры и спорта Чеченской Республики"</t>
  </si>
  <si>
    <t>0400000000</t>
  </si>
  <si>
    <t>Государственная программа "Региональная политика и федеративные отношения Чеченской Республики"</t>
  </si>
  <si>
    <t>0500000000</t>
  </si>
  <si>
    <t>Государственная программа "Развитие культуры в Чеченской Республике"</t>
  </si>
  <si>
    <t>0600000000</t>
  </si>
  <si>
    <t>Государственная программа "Развитие промышленности, энергетики и повышение энергоэффективности в Чеченской Республике"</t>
  </si>
  <si>
    <t>0700000000</t>
  </si>
  <si>
    <t>Государственная программа "Развитие дорожной отрасли Чеченской Республики"</t>
  </si>
  <si>
    <t>0800000000</t>
  </si>
  <si>
    <t>Государственная программа " Экономическое развитие и инновационная экономика Чеченской Республики"</t>
  </si>
  <si>
    <t>0900000000</t>
  </si>
  <si>
    <t>Государственная программа "Развитие сельского хозяйства и регулирование рынков сельскохозяйственной продукции, сырья и продовольствия"</t>
  </si>
  <si>
    <t>1000000000</t>
  </si>
  <si>
    <t>Государственная программа "Обеспечение доступным и комфортным жильем и услугами ЖКХ граждан, проживающих в Чеченской Республике"</t>
  </si>
  <si>
    <t>1100000000</t>
  </si>
  <si>
    <t>Государственная программа "Обеспечение финансовой устойчивости Чеченской Республики"</t>
  </si>
  <si>
    <t>1200000000</t>
  </si>
  <si>
    <t>Государственная программа "Охрана окружающей среды и развитие лесного хозяйства Чеченской Республики"</t>
  </si>
  <si>
    <t>1300000000</t>
  </si>
  <si>
    <t>Государственная программа "Защита населения и территорий от чрезвычайных ситуаций"</t>
  </si>
  <si>
    <t>1400000000</t>
  </si>
  <si>
    <t>Государственная программа "Развитие транспортной системы и связи в Чеченской Республике"</t>
  </si>
  <si>
    <t>1500000000</t>
  </si>
  <si>
    <t>Государственная программа "Эффективное вовлечение в оборот земель сельскохозяйственного назначения и развитие мелиоративного комплекса Чеченской Республики"</t>
  </si>
  <si>
    <t>1600000000</t>
  </si>
  <si>
    <t>Государственная программа "Развитие молодежной политики Чеченской Республики"</t>
  </si>
  <si>
    <t>Государственная программа «Развитие туризма в Чеченской Республике»</t>
  </si>
  <si>
    <t>1900000000</t>
  </si>
  <si>
    <t>Государственная программа "Комплексное развитие сельских территорий"</t>
  </si>
  <si>
    <t>2000000000</t>
  </si>
  <si>
    <t>Обеспечение функционирования аппарата Правительства Чеченской Республики</t>
  </si>
  <si>
    <t>7500000000</t>
  </si>
  <si>
    <t>Обеспечение функционирования Главы Чеченской Республики</t>
  </si>
  <si>
    <t>7600000000</t>
  </si>
  <si>
    <t>Обеспечение функционирования администрации Главы Чеченской Республики</t>
  </si>
  <si>
    <t>7700000000</t>
  </si>
  <si>
    <t>Обеспечение функционирования Председателя Правительства Чеченской Республики и его заместителей, аппарата Правительства Чеченской Республики</t>
  </si>
  <si>
    <t>7800000000</t>
  </si>
  <si>
    <t>Расходы на функционирование деятельности государственных учреждений</t>
  </si>
  <si>
    <t>7900000000</t>
  </si>
  <si>
    <t>Управление делами Главы Чеченской Республики</t>
  </si>
  <si>
    <t>8700000000</t>
  </si>
  <si>
    <t>Обеспечение деятельности Общественной палаты Чеченской Республики</t>
  </si>
  <si>
    <t>8800000000</t>
  </si>
  <si>
    <t>Обеспечение деятельности отдельных республиканских государственных органов</t>
  </si>
  <si>
    <t>8900000000</t>
  </si>
  <si>
    <t>Реализация функций государственной судебной власти</t>
  </si>
  <si>
    <t>9000000000</t>
  </si>
  <si>
    <t>9100000000</t>
  </si>
  <si>
    <t>Обеспечение деятельности Уполномоченного по правам в Чеченской Республике</t>
  </si>
  <si>
    <t>Государственная программа "Формирование современной городской среды на территории Чеченской Республики"</t>
  </si>
  <si>
    <t>Обеспечение деятельности Совета Федерации Федерального Собрания Российской Федерации</t>
  </si>
  <si>
    <t xml:space="preserve">Наименование государственной программы </t>
  </si>
  <si>
    <t xml:space="preserve">прогноз </t>
  </si>
  <si>
    <t>2024/2023, %</t>
  </si>
  <si>
    <t>2025/2024, %</t>
  </si>
  <si>
    <t>2026/2025, %</t>
  </si>
  <si>
    <t>2027/2026, %</t>
  </si>
  <si>
    <t>2023 год                   (факт)</t>
  </si>
  <si>
    <t>2024                            (оценка исполнения)</t>
  </si>
  <si>
    <t>СВЕДЕНИЯ
о расходах бюджета Чеченской Республики по государственным программам и непрограммным направлениям деятельности на 2023-2027 годы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</si>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</sst>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"/>
  </numFmts>
  <fonts count="12" x14ac:knownFonts="1"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164" fontId="2" fillId="0" borderId="3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/>
    <xf numFmtId="0" fontId="4" fillId="0" borderId="4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/>
    <xf numFmtId="0" fontId="2" fillId="0" borderId="7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/>
    <xf numFmtId="0" fontId="0" fillId="0" borderId="0" xfId="0" applyFill="1"/>
    <xf numFmtId="0" fontId="2" fillId="0" borderId="3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right" vertical="center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center" vertical="center"/>
    </xf>
    <xf numFmtId="165" fontId="0" fillId="0" borderId="3" xfId="0" applyNumberFormat="1" applyBorder="1"/>
    <xf numFmtId="0" fontId="10" fillId="0" borderId="0" xfId="1" applyFont="1" applyAlignment="1" applyProtection="1">
      <alignment horizontal="center" vertical="center" wrapText="1"/>
      <protection hidden="1"/>
    </xf>
    <xf numFmtId="165" fontId="0" fillId="0" borderId="12" xfId="0" applyNumberFormat="1" applyBorder="1"/>
    <xf numFmtId="0" fontId="4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/>
    </xf>
    <xf numFmtId="0" fontId="8" fillId="0" borderId="1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11" fillId="0" borderId="14" xfId="1" applyFont="1" applyBorder="1" applyAlignment="1" applyProtection="1">
      <alignment horizontal="right" vertical="center" wrapText="1"/>
      <protection hidden="1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1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F3598F6F-20B1-423E-8D41-F7F2A977C3A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9"/>
  <sheetViews>
    <sheetView tabSelected="1" topLeftCell="A19" zoomScale="90" zoomScaleNormal="90" workbookViewId="0">
      <selection activeCell="A36" sqref="A36:XFD36"/>
    </sheetView>
  </sheetViews>
  <sheetFormatPr defaultRowHeight="15" x14ac:dyDescent="0.25"/>
  <cols>
    <col min="1" max="1" width="0.7109375" customWidth="1"/>
    <col min="2" max="2" width="42.5703125" customWidth="1"/>
    <col min="3" max="3" width="13.7109375" style="23" customWidth="1"/>
    <col min="4" max="4" width="19.140625" customWidth="1"/>
    <col min="5" max="5" width="22" customWidth="1"/>
    <col min="6" max="6" width="15.28515625" customWidth="1"/>
    <col min="7" max="8" width="14.42578125" customWidth="1"/>
    <col min="9" max="9" width="17.42578125" customWidth="1"/>
    <col min="10" max="10" width="19" customWidth="1"/>
    <col min="11" max="11" width="19.42578125" customWidth="1"/>
    <col min="12" max="12" width="20.140625" customWidth="1"/>
  </cols>
  <sheetData>
    <row r="1" spans="2:13" ht="16.5" customHeight="1" x14ac:dyDescent="0.25">
      <c r="B1" s="9"/>
      <c r="C1" s="17"/>
      <c r="D1" s="9"/>
      <c r="E1" s="9"/>
      <c r="F1" s="9"/>
      <c r="G1" s="3"/>
      <c r="H1" s="3"/>
    </row>
    <row r="2" spans="2:13" ht="16.5" customHeight="1" x14ac:dyDescent="0.25">
      <c r="B2" s="35"/>
      <c r="C2" s="35"/>
      <c r="D2" s="35"/>
      <c r="E2" s="35"/>
      <c r="F2" s="35"/>
      <c r="G2" s="3"/>
      <c r="H2" s="3"/>
    </row>
    <row r="3" spans="2:13" ht="73.5" customHeight="1" x14ac:dyDescent="0.25">
      <c r="B3" s="51" t="s">
        <v>80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3" ht="19.5" customHeight="1" x14ac:dyDescent="0.25">
      <c r="B4" s="47" t="s">
        <v>81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32"/>
    </row>
    <row r="5" spans="2:13" ht="16.5" customHeight="1" x14ac:dyDescent="0.25">
      <c r="B5" s="45" t="s">
        <v>72</v>
      </c>
      <c r="C5" s="43" t="s">
        <v>5</v>
      </c>
      <c r="D5" s="40" t="s">
        <v>78</v>
      </c>
      <c r="E5" s="40" t="s">
        <v>79</v>
      </c>
      <c r="F5" s="38" t="s">
        <v>73</v>
      </c>
      <c r="G5" s="39"/>
      <c r="H5" s="39"/>
      <c r="I5" s="48" t="s">
        <v>74</v>
      </c>
      <c r="J5" s="48" t="s">
        <v>75</v>
      </c>
      <c r="K5" s="48" t="s">
        <v>76</v>
      </c>
      <c r="L5" s="48" t="s">
        <v>77</v>
      </c>
    </row>
    <row r="6" spans="2:13" ht="52.5" customHeight="1" thickBot="1" x14ac:dyDescent="0.3">
      <c r="B6" s="46"/>
      <c r="C6" s="44"/>
      <c r="D6" s="42"/>
      <c r="E6" s="41"/>
      <c r="F6" s="14">
        <v>2025</v>
      </c>
      <c r="G6" s="13">
        <v>2026</v>
      </c>
      <c r="H6" s="26">
        <v>2027</v>
      </c>
      <c r="I6" s="49"/>
      <c r="J6" s="49"/>
      <c r="K6" s="49"/>
      <c r="L6" s="50"/>
    </row>
    <row r="7" spans="2:13" ht="13.5" customHeight="1" thickBot="1" x14ac:dyDescent="0.3">
      <c r="B7" s="15">
        <v>1</v>
      </c>
      <c r="C7" s="18">
        <v>2</v>
      </c>
      <c r="D7" s="16">
        <v>3</v>
      </c>
      <c r="E7" s="16">
        <v>4</v>
      </c>
      <c r="F7" s="4">
        <v>5</v>
      </c>
      <c r="G7" s="4">
        <v>6</v>
      </c>
      <c r="H7" s="27">
        <v>7</v>
      </c>
      <c r="I7" s="27">
        <v>8</v>
      </c>
      <c r="J7" s="27">
        <v>9</v>
      </c>
      <c r="K7" s="27">
        <v>10</v>
      </c>
      <c r="L7" s="34">
        <v>11</v>
      </c>
    </row>
    <row r="8" spans="2:13" ht="23.25" customHeight="1" x14ac:dyDescent="0.25">
      <c r="B8" s="2" t="s">
        <v>8</v>
      </c>
      <c r="C8" s="19" t="s">
        <v>10</v>
      </c>
      <c r="D8" s="1">
        <v>16268846.226600002</v>
      </c>
      <c r="E8" s="1">
        <v>16990621.660299998</v>
      </c>
      <c r="F8" s="1">
        <v>17203556.09874</v>
      </c>
      <c r="G8" s="1">
        <v>15491725.106170001</v>
      </c>
      <c r="H8" s="28">
        <v>16599894.595170001</v>
      </c>
      <c r="I8" s="31">
        <f>E8/D8*100</f>
        <v>104.43654960927637</v>
      </c>
      <c r="J8" s="31">
        <f>F8/E8*100</f>
        <v>101.25324689524187</v>
      </c>
      <c r="K8" s="31">
        <f>G8/F8*100</f>
        <v>90.049551483745987</v>
      </c>
      <c r="L8" s="33">
        <f>H8/G8*100</f>
        <v>107.15329946410321</v>
      </c>
    </row>
    <row r="9" spans="2:13" ht="23.25" customHeight="1" x14ac:dyDescent="0.25">
      <c r="B9" s="2" t="s">
        <v>11</v>
      </c>
      <c r="C9" s="19" t="s">
        <v>13</v>
      </c>
      <c r="D9" s="1">
        <v>54264768.751339994</v>
      </c>
      <c r="E9" s="1">
        <v>49867726.240730003</v>
      </c>
      <c r="F9" s="1">
        <v>39260404.630960003</v>
      </c>
      <c r="G9" s="1">
        <v>26607570.39985</v>
      </c>
      <c r="H9" s="28">
        <v>24013872.399879999</v>
      </c>
      <c r="I9" s="31">
        <f t="shared" ref="I9:I45" si="0">E9/D9*100</f>
        <v>91.897058419692584</v>
      </c>
      <c r="J9" s="31">
        <f t="shared" ref="J9:J45" si="1">F9/E9*100</f>
        <v>78.729085102929048</v>
      </c>
      <c r="K9" s="31">
        <f t="shared" ref="K9:K45" si="2">G9/F9*100</f>
        <v>67.772022855994152</v>
      </c>
      <c r="L9" s="31">
        <f t="shared" ref="L9:L45" si="3">H9/G9*100</f>
        <v>90.252029926097194</v>
      </c>
    </row>
    <row r="10" spans="2:13" ht="34.5" customHeight="1" x14ac:dyDescent="0.25">
      <c r="B10" s="2" t="s">
        <v>15</v>
      </c>
      <c r="C10" s="19" t="s">
        <v>17</v>
      </c>
      <c r="D10" s="1">
        <v>31419399.773219999</v>
      </c>
      <c r="E10" s="1">
        <v>25293390.662289999</v>
      </c>
      <c r="F10" s="1">
        <v>19669861.626110002</v>
      </c>
      <c r="G10" s="1">
        <v>14601276.376950001</v>
      </c>
      <c r="H10" s="28">
        <v>14695998.77695</v>
      </c>
      <c r="I10" s="31">
        <f t="shared" si="0"/>
        <v>80.502462952359011</v>
      </c>
      <c r="J10" s="31">
        <f t="shared" si="1"/>
        <v>77.766804335315413</v>
      </c>
      <c r="K10" s="31">
        <f t="shared" si="2"/>
        <v>74.231718832063862</v>
      </c>
      <c r="L10" s="31">
        <f t="shared" si="3"/>
        <v>100.6487268479455</v>
      </c>
    </row>
    <row r="11" spans="2:13" ht="23.25" customHeight="1" x14ac:dyDescent="0.25">
      <c r="B11" s="2" t="s">
        <v>19</v>
      </c>
      <c r="C11" s="19" t="s">
        <v>20</v>
      </c>
      <c r="D11" s="1">
        <v>5598947.5259500006</v>
      </c>
      <c r="E11" s="1">
        <v>6733002.6850800002</v>
      </c>
      <c r="F11" s="1">
        <v>3699919.6991500002</v>
      </c>
      <c r="G11" s="1">
        <v>3076224.0226500002</v>
      </c>
      <c r="H11" s="28">
        <v>3076224.0226500002</v>
      </c>
      <c r="I11" s="31">
        <f t="shared" si="0"/>
        <v>120.25479170636768</v>
      </c>
      <c r="J11" s="31">
        <f t="shared" si="1"/>
        <v>54.952000945266789</v>
      </c>
      <c r="K11" s="31">
        <f t="shared" si="2"/>
        <v>83.142994248137754</v>
      </c>
      <c r="L11" s="31">
        <f t="shared" si="3"/>
        <v>100</v>
      </c>
    </row>
    <row r="12" spans="2:13" ht="23.25" customHeight="1" x14ac:dyDescent="0.25">
      <c r="B12" s="2" t="s">
        <v>21</v>
      </c>
      <c r="C12" s="19" t="s">
        <v>22</v>
      </c>
      <c r="D12" s="1">
        <v>697840.54394999996</v>
      </c>
      <c r="E12" s="1">
        <v>869347.38321</v>
      </c>
      <c r="F12" s="1">
        <v>730946.04521000001</v>
      </c>
      <c r="G12" s="1">
        <v>578966.64460999996</v>
      </c>
      <c r="H12" s="28">
        <v>578966.64460999996</v>
      </c>
      <c r="I12" s="31">
        <f t="shared" si="0"/>
        <v>124.57679490635736</v>
      </c>
      <c r="J12" s="31">
        <f t="shared" si="1"/>
        <v>84.079857986232909</v>
      </c>
      <c r="K12" s="31">
        <f t="shared" si="2"/>
        <v>79.207849663330961</v>
      </c>
      <c r="L12" s="31">
        <f t="shared" si="3"/>
        <v>100</v>
      </c>
    </row>
    <row r="13" spans="2:13" ht="23.25" customHeight="1" x14ac:dyDescent="0.25">
      <c r="B13" s="2" t="s">
        <v>23</v>
      </c>
      <c r="C13" s="19" t="s">
        <v>24</v>
      </c>
      <c r="D13" s="1">
        <v>2116097.6465699994</v>
      </c>
      <c r="E13" s="1">
        <v>2309912.8071999997</v>
      </c>
      <c r="F13" s="1">
        <v>1794868.19679</v>
      </c>
      <c r="G13" s="1">
        <v>1538198.59008</v>
      </c>
      <c r="H13" s="28">
        <v>1538198.59008</v>
      </c>
      <c r="I13" s="31">
        <f t="shared" si="0"/>
        <v>109.159083983868</v>
      </c>
      <c r="J13" s="31">
        <f t="shared" si="1"/>
        <v>77.702854895448638</v>
      </c>
      <c r="K13" s="31">
        <f t="shared" si="2"/>
        <v>85.699807530768211</v>
      </c>
      <c r="L13" s="31">
        <f t="shared" si="3"/>
        <v>100</v>
      </c>
    </row>
    <row r="14" spans="2:13" ht="34.5" customHeight="1" x14ac:dyDescent="0.25">
      <c r="B14" s="2" t="s">
        <v>25</v>
      </c>
      <c r="C14" s="19" t="s">
        <v>26</v>
      </c>
      <c r="D14" s="1">
        <v>207902.59271</v>
      </c>
      <c r="E14" s="1">
        <v>446018.56414999999</v>
      </c>
      <c r="F14" s="1">
        <v>348220.01699999999</v>
      </c>
      <c r="G14" s="1">
        <v>389113.46399999998</v>
      </c>
      <c r="H14" s="28">
        <v>389113.46399999998</v>
      </c>
      <c r="I14" s="31">
        <f t="shared" si="0"/>
        <v>214.53246846812735</v>
      </c>
      <c r="J14" s="31">
        <f t="shared" si="1"/>
        <v>78.07298731244974</v>
      </c>
      <c r="K14" s="31">
        <f t="shared" si="2"/>
        <v>111.74356585020786</v>
      </c>
      <c r="L14" s="31">
        <f t="shared" si="3"/>
        <v>100</v>
      </c>
    </row>
    <row r="15" spans="2:13" ht="23.25" customHeight="1" x14ac:dyDescent="0.25">
      <c r="B15" s="2" t="s">
        <v>27</v>
      </c>
      <c r="C15" s="19" t="s">
        <v>28</v>
      </c>
      <c r="D15" s="1">
        <v>6822481.6394200008</v>
      </c>
      <c r="E15" s="1">
        <v>8476690.1177399997</v>
      </c>
      <c r="F15" s="1">
        <v>6034875.9199999999</v>
      </c>
      <c r="G15" s="1">
        <v>6239038.7709999997</v>
      </c>
      <c r="H15" s="28">
        <v>8242430.1390000004</v>
      </c>
      <c r="I15" s="31">
        <f t="shared" si="0"/>
        <v>124.24643356695977</v>
      </c>
      <c r="J15" s="31">
        <f t="shared" si="1"/>
        <v>71.19377771484443</v>
      </c>
      <c r="K15" s="31">
        <f t="shared" si="2"/>
        <v>103.38304968828589</v>
      </c>
      <c r="L15" s="31">
        <f t="shared" si="3"/>
        <v>132.1105773105958</v>
      </c>
    </row>
    <row r="16" spans="2:13" ht="23.25" customHeight="1" x14ac:dyDescent="0.25">
      <c r="B16" s="2" t="s">
        <v>29</v>
      </c>
      <c r="C16" s="19" t="s">
        <v>30</v>
      </c>
      <c r="D16" s="1">
        <v>5415907.0588999996</v>
      </c>
      <c r="E16" s="1">
        <v>5267322.3992700009</v>
      </c>
      <c r="F16" s="1">
        <v>1196126.929</v>
      </c>
      <c r="G16" s="1">
        <v>1747737.327</v>
      </c>
      <c r="H16" s="28">
        <v>442909.44699999999</v>
      </c>
      <c r="I16" s="31">
        <f t="shared" si="0"/>
        <v>97.256513857898867</v>
      </c>
      <c r="J16" s="31">
        <f t="shared" si="1"/>
        <v>22.708443462009679</v>
      </c>
      <c r="K16" s="31">
        <f t="shared" si="2"/>
        <v>146.11637650037389</v>
      </c>
      <c r="L16" s="31">
        <f t="shared" si="3"/>
        <v>25.341877189306032</v>
      </c>
    </row>
    <row r="17" spans="2:12" ht="45.75" customHeight="1" x14ac:dyDescent="0.25">
      <c r="B17" s="2" t="s">
        <v>31</v>
      </c>
      <c r="C17" s="19" t="s">
        <v>32</v>
      </c>
      <c r="D17" s="1">
        <v>2160629.2199899997</v>
      </c>
      <c r="E17" s="1">
        <v>1781778.3647799999</v>
      </c>
      <c r="F17" s="1">
        <v>1859343.1078900001</v>
      </c>
      <c r="G17" s="1">
        <v>1631813.6708900002</v>
      </c>
      <c r="H17" s="28">
        <v>1637316.3028900002</v>
      </c>
      <c r="I17" s="31">
        <f t="shared" si="0"/>
        <v>82.46571638923993</v>
      </c>
      <c r="J17" s="31">
        <f t="shared" si="1"/>
        <v>104.35322061616665</v>
      </c>
      <c r="K17" s="31">
        <f t="shared" si="2"/>
        <v>87.762912824723216</v>
      </c>
      <c r="L17" s="31">
        <f t="shared" si="3"/>
        <v>100.33720957840724</v>
      </c>
    </row>
    <row r="18" spans="2:12" s="23" customFormat="1" ht="34.5" customHeight="1" x14ac:dyDescent="0.25">
      <c r="B18" s="24" t="s">
        <v>33</v>
      </c>
      <c r="C18" s="19" t="s">
        <v>34</v>
      </c>
      <c r="D18" s="25">
        <v>15782207.879869998</v>
      </c>
      <c r="E18" s="25">
        <v>8226087.2432399997</v>
      </c>
      <c r="F18" s="25">
        <v>2367186.855</v>
      </c>
      <c r="G18" s="25">
        <v>2341812.3470000001</v>
      </c>
      <c r="H18" s="29">
        <v>2341812.3470000001</v>
      </c>
      <c r="I18" s="31">
        <f t="shared" si="0"/>
        <v>52.122537644002698</v>
      </c>
      <c r="J18" s="31">
        <f t="shared" si="1"/>
        <v>28.776583386534067</v>
      </c>
      <c r="K18" s="31">
        <f t="shared" si="2"/>
        <v>98.928073297365444</v>
      </c>
      <c r="L18" s="31">
        <f t="shared" si="3"/>
        <v>100</v>
      </c>
    </row>
    <row r="19" spans="2:12" ht="23.25" customHeight="1" x14ac:dyDescent="0.25">
      <c r="B19" s="2" t="s">
        <v>35</v>
      </c>
      <c r="C19" s="19" t="s">
        <v>36</v>
      </c>
      <c r="D19" s="1">
        <v>4142580.8821900003</v>
      </c>
      <c r="E19" s="1">
        <v>6807969.3447399996</v>
      </c>
      <c r="F19" s="1">
        <v>5095869.6004399993</v>
      </c>
      <c r="G19" s="1">
        <v>4522300.7384399995</v>
      </c>
      <c r="H19" s="28">
        <v>4490651.7264399994</v>
      </c>
      <c r="I19" s="31">
        <f t="shared" si="0"/>
        <v>164.34125339614192</v>
      </c>
      <c r="J19" s="31">
        <f t="shared" si="1"/>
        <v>74.851535640024451</v>
      </c>
      <c r="K19" s="31">
        <f t="shared" si="2"/>
        <v>88.744436043840764</v>
      </c>
      <c r="L19" s="31">
        <f t="shared" si="3"/>
        <v>99.300156848681468</v>
      </c>
    </row>
    <row r="20" spans="2:12" ht="34.5" customHeight="1" x14ac:dyDescent="0.25">
      <c r="B20" s="2" t="s">
        <v>37</v>
      </c>
      <c r="C20" s="19" t="s">
        <v>38</v>
      </c>
      <c r="D20" s="1">
        <v>1618593.6877000001</v>
      </c>
      <c r="E20" s="1">
        <v>1054092.94722</v>
      </c>
      <c r="F20" s="1">
        <v>544167.26800000004</v>
      </c>
      <c r="G20" s="1">
        <v>158579.88399999999</v>
      </c>
      <c r="H20" s="28">
        <v>163579.88399999999</v>
      </c>
      <c r="I20" s="31">
        <f t="shared" si="0"/>
        <v>65.123999631918238</v>
      </c>
      <c r="J20" s="31">
        <f t="shared" si="1"/>
        <v>51.624220561872967</v>
      </c>
      <c r="K20" s="31">
        <f t="shared" si="2"/>
        <v>29.141753524212334</v>
      </c>
      <c r="L20" s="31">
        <f t="shared" si="3"/>
        <v>103.15298502803797</v>
      </c>
    </row>
    <row r="21" spans="2:12" ht="23.25" customHeight="1" x14ac:dyDescent="0.25">
      <c r="B21" s="2" t="s">
        <v>39</v>
      </c>
      <c r="C21" s="19" t="s">
        <v>40</v>
      </c>
      <c r="D21" s="1">
        <v>235224.4197</v>
      </c>
      <c r="E21" s="1">
        <v>302617.88024999999</v>
      </c>
      <c r="F21" s="1">
        <v>257807.97252000001</v>
      </c>
      <c r="G21" s="1">
        <v>201537.88552000001</v>
      </c>
      <c r="H21" s="28">
        <v>201537.88552000001</v>
      </c>
      <c r="I21" s="31">
        <f t="shared" si="0"/>
        <v>128.65070753961351</v>
      </c>
      <c r="J21" s="31">
        <f t="shared" si="1"/>
        <v>85.192577618684851</v>
      </c>
      <c r="K21" s="31">
        <f t="shared" si="2"/>
        <v>78.173643565024065</v>
      </c>
      <c r="L21" s="31">
        <f t="shared" si="3"/>
        <v>100</v>
      </c>
    </row>
    <row r="22" spans="2:12" ht="23.25" customHeight="1" x14ac:dyDescent="0.25">
      <c r="B22" s="2" t="s">
        <v>41</v>
      </c>
      <c r="C22" s="19" t="s">
        <v>42</v>
      </c>
      <c r="D22" s="1">
        <v>2543931.0326000005</v>
      </c>
      <c r="E22" s="1">
        <v>6749409.4798400002</v>
      </c>
      <c r="F22" s="1">
        <v>85331.774000000005</v>
      </c>
      <c r="G22" s="1">
        <v>59686.175999999999</v>
      </c>
      <c r="H22" s="28">
        <v>59686.175999999999</v>
      </c>
      <c r="I22" s="31">
        <f t="shared" si="0"/>
        <v>265.31416903003969</v>
      </c>
      <c r="J22" s="31">
        <f t="shared" si="1"/>
        <v>1.2642850349334984</v>
      </c>
      <c r="K22" s="31">
        <f t="shared" si="2"/>
        <v>69.946015654145427</v>
      </c>
      <c r="L22" s="31">
        <f t="shared" si="3"/>
        <v>100</v>
      </c>
    </row>
    <row r="23" spans="2:12" ht="45.75" customHeight="1" x14ac:dyDescent="0.25">
      <c r="B23" s="2" t="s">
        <v>43</v>
      </c>
      <c r="C23" s="19" t="s">
        <v>44</v>
      </c>
      <c r="D23" s="1">
        <v>370508.60510000004</v>
      </c>
      <c r="E23" s="1">
        <v>166023.15791000001</v>
      </c>
      <c r="F23" s="1">
        <v>577972.63699999999</v>
      </c>
      <c r="G23" s="1">
        <v>721580.527</v>
      </c>
      <c r="H23" s="28">
        <v>721580.527</v>
      </c>
      <c r="I23" s="31">
        <f t="shared" si="0"/>
        <v>44.809528206555541</v>
      </c>
      <c r="J23" s="31">
        <f t="shared" si="1"/>
        <v>348.12772162382004</v>
      </c>
      <c r="K23" s="31">
        <f t="shared" si="2"/>
        <v>124.8468319790025</v>
      </c>
      <c r="L23" s="31">
        <f t="shared" si="3"/>
        <v>100</v>
      </c>
    </row>
    <row r="24" spans="2:12" ht="23.25" customHeight="1" x14ac:dyDescent="0.25">
      <c r="B24" s="2" t="s">
        <v>45</v>
      </c>
      <c r="C24" s="19">
        <v>1700000000</v>
      </c>
      <c r="D24" s="1">
        <v>87966.322370000009</v>
      </c>
      <c r="E24" s="1">
        <v>150361.79281000001</v>
      </c>
      <c r="F24" s="1">
        <v>90162.249709999989</v>
      </c>
      <c r="G24" s="1">
        <v>83185.731780000002</v>
      </c>
      <c r="H24" s="28">
        <v>83185.731780000002</v>
      </c>
      <c r="I24" s="31">
        <f t="shared" si="0"/>
        <v>170.93108903377245</v>
      </c>
      <c r="J24" s="31">
        <f t="shared" si="1"/>
        <v>59.963537295628491</v>
      </c>
      <c r="K24" s="31">
        <f t="shared" si="2"/>
        <v>92.262262806840525</v>
      </c>
      <c r="L24" s="31">
        <f t="shared" si="3"/>
        <v>100</v>
      </c>
    </row>
    <row r="25" spans="2:12" ht="23.25" customHeight="1" x14ac:dyDescent="0.25">
      <c r="B25" s="10" t="s">
        <v>70</v>
      </c>
      <c r="C25" s="19">
        <v>1800000000</v>
      </c>
      <c r="D25" s="1">
        <v>1131769.4789800001</v>
      </c>
      <c r="E25" s="1">
        <v>667100.21427999996</v>
      </c>
      <c r="F25" s="1">
        <v>0</v>
      </c>
      <c r="G25" s="1">
        <v>0</v>
      </c>
      <c r="H25" s="28">
        <v>0</v>
      </c>
      <c r="I25" s="31">
        <f t="shared" si="0"/>
        <v>58.943117540262676</v>
      </c>
      <c r="J25" s="31">
        <f t="shared" si="1"/>
        <v>0</v>
      </c>
      <c r="K25" s="31"/>
      <c r="L25" s="31"/>
    </row>
    <row r="26" spans="2:12" ht="23.25" customHeight="1" x14ac:dyDescent="0.25">
      <c r="B26" s="2" t="s">
        <v>46</v>
      </c>
      <c r="C26" s="19" t="s">
        <v>47</v>
      </c>
      <c r="D26" s="1">
        <v>242469.13230000006</v>
      </c>
      <c r="E26" s="1">
        <v>687818.70532000007</v>
      </c>
      <c r="F26" s="1">
        <v>42250.63</v>
      </c>
      <c r="G26" s="1">
        <v>31543.327000000001</v>
      </c>
      <c r="H26" s="28">
        <v>31543.327000000001</v>
      </c>
      <c r="I26" s="31">
        <f t="shared" si="0"/>
        <v>283.67268806364262</v>
      </c>
      <c r="J26" s="31">
        <f t="shared" si="1"/>
        <v>6.1426986025835628</v>
      </c>
      <c r="K26" s="31">
        <f t="shared" si="2"/>
        <v>74.657648891862678</v>
      </c>
      <c r="L26" s="31">
        <f t="shared" si="3"/>
        <v>100</v>
      </c>
    </row>
    <row r="27" spans="2:12" s="23" customFormat="1" ht="23.25" customHeight="1" x14ac:dyDescent="0.25">
      <c r="B27" s="24" t="s">
        <v>48</v>
      </c>
      <c r="C27" s="19" t="s">
        <v>49</v>
      </c>
      <c r="D27" s="25">
        <v>1238368.2105900003</v>
      </c>
      <c r="E27" s="25">
        <v>509963.76400000002</v>
      </c>
      <c r="F27" s="25">
        <v>343961.41499999998</v>
      </c>
      <c r="G27" s="25">
        <v>270132.02</v>
      </c>
      <c r="H27" s="29">
        <v>417609.89799999999</v>
      </c>
      <c r="I27" s="31">
        <f t="shared" si="0"/>
        <v>41.18030159681151</v>
      </c>
      <c r="J27" s="31">
        <f t="shared" si="1"/>
        <v>67.448206967113052</v>
      </c>
      <c r="K27" s="31">
        <f t="shared" si="2"/>
        <v>78.535558995767019</v>
      </c>
      <c r="L27" s="31">
        <f t="shared" si="3"/>
        <v>154.59474148973527</v>
      </c>
    </row>
    <row r="28" spans="2:12" ht="23.25" customHeight="1" x14ac:dyDescent="0.25">
      <c r="B28" s="2" t="s">
        <v>50</v>
      </c>
      <c r="C28" s="19" t="s">
        <v>51</v>
      </c>
      <c r="D28" s="1">
        <v>0</v>
      </c>
      <c r="E28" s="1">
        <v>451583.91418000002</v>
      </c>
      <c r="F28" s="1">
        <v>460331.90299999999</v>
      </c>
      <c r="G28" s="1">
        <v>444374.08</v>
      </c>
      <c r="H28" s="28">
        <v>444374.08</v>
      </c>
      <c r="I28" s="31"/>
      <c r="J28" s="31">
        <f t="shared" si="1"/>
        <v>101.93717901486478</v>
      </c>
      <c r="K28" s="31">
        <f t="shared" si="2"/>
        <v>96.533409286646815</v>
      </c>
      <c r="L28" s="31">
        <f t="shared" si="3"/>
        <v>100</v>
      </c>
    </row>
    <row r="29" spans="2:12" ht="23.25" customHeight="1" x14ac:dyDescent="0.25">
      <c r="B29" s="2" t="s">
        <v>52</v>
      </c>
      <c r="C29" s="19" t="s">
        <v>53</v>
      </c>
      <c r="D29" s="1">
        <v>0</v>
      </c>
      <c r="E29" s="1">
        <v>9286.0679999999993</v>
      </c>
      <c r="F29" s="1">
        <v>9390.5370000000003</v>
      </c>
      <c r="G29" s="1">
        <v>9390.5370000000003</v>
      </c>
      <c r="H29" s="28">
        <v>9390.5370000000003</v>
      </c>
      <c r="I29" s="31"/>
      <c r="J29" s="31">
        <f t="shared" si="1"/>
        <v>101.12500791508312</v>
      </c>
      <c r="K29" s="31">
        <f t="shared" si="2"/>
        <v>100</v>
      </c>
      <c r="L29" s="31">
        <f t="shared" si="3"/>
        <v>100</v>
      </c>
    </row>
    <row r="30" spans="2:12" ht="23.25" customHeight="1" x14ac:dyDescent="0.25">
      <c r="B30" s="2" t="s">
        <v>54</v>
      </c>
      <c r="C30" s="19" t="s">
        <v>55</v>
      </c>
      <c r="D30" s="1">
        <v>89779.140639999998</v>
      </c>
      <c r="E30" s="1">
        <v>83371.561000000002</v>
      </c>
      <c r="F30" s="1">
        <v>84309.490999999995</v>
      </c>
      <c r="G30" s="1">
        <v>84309.490999999995</v>
      </c>
      <c r="H30" s="28">
        <v>84309.490999999995</v>
      </c>
      <c r="I30" s="31">
        <f t="shared" si="0"/>
        <v>92.862952803599043</v>
      </c>
      <c r="J30" s="31">
        <f t="shared" si="1"/>
        <v>101.1249999265337</v>
      </c>
      <c r="K30" s="31">
        <f t="shared" si="2"/>
        <v>100</v>
      </c>
      <c r="L30" s="31">
        <f t="shared" si="3"/>
        <v>100</v>
      </c>
    </row>
    <row r="31" spans="2:12" ht="45.75" customHeight="1" x14ac:dyDescent="0.25">
      <c r="B31" s="2" t="s">
        <v>56</v>
      </c>
      <c r="C31" s="19" t="s">
        <v>57</v>
      </c>
      <c r="D31" s="1">
        <v>463365.87242999993</v>
      </c>
      <c r="E31" s="1">
        <v>36382.540999999997</v>
      </c>
      <c r="F31" s="1">
        <v>36791.843999999997</v>
      </c>
      <c r="G31" s="1">
        <v>36791.843999999997</v>
      </c>
      <c r="H31" s="28">
        <v>36791.843999999997</v>
      </c>
      <c r="I31" s="31">
        <f t="shared" si="0"/>
        <v>7.8517955604286023</v>
      </c>
      <c r="J31" s="31">
        <f t="shared" si="1"/>
        <v>101.12499838865021</v>
      </c>
      <c r="K31" s="31">
        <f t="shared" si="2"/>
        <v>100</v>
      </c>
      <c r="L31" s="31">
        <f t="shared" si="3"/>
        <v>100</v>
      </c>
    </row>
    <row r="32" spans="2:12" ht="23.25" customHeight="1" x14ac:dyDescent="0.25">
      <c r="B32" s="2" t="s">
        <v>58</v>
      </c>
      <c r="C32" s="19" t="s">
        <v>59</v>
      </c>
      <c r="D32" s="1">
        <v>670728.86062999989</v>
      </c>
      <c r="E32" s="1">
        <v>591832.23375000001</v>
      </c>
      <c r="F32" s="1">
        <v>593417.96</v>
      </c>
      <c r="G32" s="1">
        <v>122201.042</v>
      </c>
      <c r="H32" s="28">
        <v>122201.042</v>
      </c>
      <c r="I32" s="31">
        <f t="shared" si="0"/>
        <v>88.237180251063876</v>
      </c>
      <c r="J32" s="31">
        <f t="shared" si="1"/>
        <v>100.2679350936924</v>
      </c>
      <c r="K32" s="31">
        <f t="shared" si="2"/>
        <v>20.592744109059321</v>
      </c>
      <c r="L32" s="31">
        <f t="shared" si="3"/>
        <v>100</v>
      </c>
    </row>
    <row r="33" spans="2:12" ht="15" customHeight="1" x14ac:dyDescent="0.25">
      <c r="B33" s="2" t="s">
        <v>60</v>
      </c>
      <c r="C33" s="19" t="s">
        <v>61</v>
      </c>
      <c r="D33" s="1">
        <v>0</v>
      </c>
      <c r="E33" s="1">
        <v>1455653.5828100001</v>
      </c>
      <c r="F33" s="1">
        <v>1420436.9650000001</v>
      </c>
      <c r="G33" s="1">
        <v>534930.17299999995</v>
      </c>
      <c r="H33" s="28">
        <v>534930.17299999995</v>
      </c>
      <c r="I33" s="31"/>
      <c r="J33" s="31">
        <f t="shared" si="1"/>
        <v>97.580700640188184</v>
      </c>
      <c r="K33" s="31">
        <f t="shared" si="2"/>
        <v>37.659550277896351</v>
      </c>
      <c r="L33" s="31">
        <f t="shared" si="3"/>
        <v>100</v>
      </c>
    </row>
    <row r="34" spans="2:12" ht="23.25" customHeight="1" x14ac:dyDescent="0.25">
      <c r="B34" s="2" t="s">
        <v>62</v>
      </c>
      <c r="C34" s="19" t="s">
        <v>63</v>
      </c>
      <c r="D34" s="1">
        <v>0</v>
      </c>
      <c r="E34" s="1">
        <v>22421.072499999998</v>
      </c>
      <c r="F34" s="1">
        <v>22285.327000000001</v>
      </c>
      <c r="G34" s="1">
        <v>14568.919</v>
      </c>
      <c r="H34" s="28">
        <v>14568.919</v>
      </c>
      <c r="I34" s="31"/>
      <c r="J34" s="31">
        <f t="shared" si="1"/>
        <v>99.394562860451941</v>
      </c>
      <c r="K34" s="31">
        <f t="shared" si="2"/>
        <v>65.374490578486913</v>
      </c>
      <c r="L34" s="31">
        <f t="shared" si="3"/>
        <v>100</v>
      </c>
    </row>
    <row r="35" spans="2:12" s="23" customFormat="1" ht="23.25" customHeight="1" x14ac:dyDescent="0.25">
      <c r="B35" s="24" t="s">
        <v>64</v>
      </c>
      <c r="C35" s="19" t="s">
        <v>65</v>
      </c>
      <c r="D35" s="25">
        <v>1827768.2053099996</v>
      </c>
      <c r="E35" s="25">
        <v>287628.85333999997</v>
      </c>
      <c r="F35" s="25">
        <v>233029.57699999999</v>
      </c>
      <c r="G35" s="25">
        <v>198032.087</v>
      </c>
      <c r="H35" s="29">
        <v>198032.087</v>
      </c>
      <c r="I35" s="31">
        <f t="shared" si="0"/>
        <v>15.736615425543881</v>
      </c>
      <c r="J35" s="31">
        <f t="shared" si="1"/>
        <v>81.017455061972058</v>
      </c>
      <c r="K35" s="31">
        <f t="shared" si="2"/>
        <v>84.98152446974575</v>
      </c>
      <c r="L35" s="31">
        <f t="shared" si="3"/>
        <v>100</v>
      </c>
    </row>
    <row r="36" spans="2:12" ht="31.5" customHeight="1" x14ac:dyDescent="0.25">
      <c r="B36" s="2" t="s">
        <v>66</v>
      </c>
      <c r="C36" s="19" t="s">
        <v>67</v>
      </c>
      <c r="D36" s="1">
        <v>253868.31495</v>
      </c>
      <c r="E36" s="1">
        <v>281531.63718000002</v>
      </c>
      <c r="F36" s="1">
        <v>286688.36</v>
      </c>
      <c r="G36" s="1">
        <v>204819.75599999999</v>
      </c>
      <c r="H36" s="28">
        <v>201100.45600000001</v>
      </c>
      <c r="I36" s="31">
        <f t="shared" si="0"/>
        <v>110.89672109552086</v>
      </c>
      <c r="J36" s="31">
        <f t="shared" si="1"/>
        <v>101.83166725830637</v>
      </c>
      <c r="K36" s="31">
        <f t="shared" si="2"/>
        <v>71.443345659377314</v>
      </c>
      <c r="L36" s="31">
        <f t="shared" si="3"/>
        <v>98.184110716351029</v>
      </c>
    </row>
    <row r="37" spans="2:12" ht="15" customHeight="1" x14ac:dyDescent="0.25">
      <c r="B37" s="2" t="s">
        <v>1</v>
      </c>
      <c r="C37" s="19" t="s">
        <v>68</v>
      </c>
      <c r="D37" s="1">
        <v>0</v>
      </c>
      <c r="E37" s="1">
        <v>7811.9319999999998</v>
      </c>
      <c r="F37" s="1">
        <v>7899.8159999999998</v>
      </c>
      <c r="G37" s="1">
        <v>7899.8159999999998</v>
      </c>
      <c r="H37" s="28">
        <v>7899.8159999999998</v>
      </c>
      <c r="I37" s="31"/>
      <c r="J37" s="31">
        <f t="shared" si="1"/>
        <v>101.12499699178127</v>
      </c>
      <c r="K37" s="31">
        <f t="shared" si="2"/>
        <v>100</v>
      </c>
      <c r="L37" s="31">
        <f t="shared" si="3"/>
        <v>100</v>
      </c>
    </row>
    <row r="38" spans="2:12" ht="23.25" customHeight="1" x14ac:dyDescent="0.25">
      <c r="B38" s="2" t="s">
        <v>69</v>
      </c>
      <c r="C38" s="19" t="s">
        <v>0</v>
      </c>
      <c r="D38" s="1">
        <v>69251.475529999996</v>
      </c>
      <c r="E38" s="1">
        <v>82628.742910000001</v>
      </c>
      <c r="F38" s="1">
        <v>82309.25</v>
      </c>
      <c r="G38" s="1">
        <v>61235.277000000002</v>
      </c>
      <c r="H38" s="28">
        <v>61235.277000000002</v>
      </c>
      <c r="I38" s="31">
        <f t="shared" si="0"/>
        <v>119.31694202559615</v>
      </c>
      <c r="J38" s="31">
        <f t="shared" si="1"/>
        <v>99.613339258533813</v>
      </c>
      <c r="K38" s="31">
        <f t="shared" si="2"/>
        <v>74.396592120569679</v>
      </c>
      <c r="L38" s="31">
        <f t="shared" si="3"/>
        <v>100</v>
      </c>
    </row>
    <row r="39" spans="2:12" ht="15" customHeight="1" x14ac:dyDescent="0.25">
      <c r="B39" s="2" t="s">
        <v>1</v>
      </c>
      <c r="C39" s="19" t="s">
        <v>2</v>
      </c>
      <c r="D39" s="1">
        <v>89045.45904999999</v>
      </c>
      <c r="E39" s="1">
        <v>108859.45699999999</v>
      </c>
      <c r="F39" s="1">
        <v>89730.070999999996</v>
      </c>
      <c r="G39" s="1">
        <v>78258.558000000005</v>
      </c>
      <c r="H39" s="28">
        <v>78258.558000000005</v>
      </c>
      <c r="I39" s="31">
        <f t="shared" si="0"/>
        <v>122.2515534889592</v>
      </c>
      <c r="J39" s="31">
        <f t="shared" si="1"/>
        <v>82.42744679499917</v>
      </c>
      <c r="K39" s="31">
        <f t="shared" si="2"/>
        <v>87.215531123339915</v>
      </c>
      <c r="L39" s="31">
        <f t="shared" si="3"/>
        <v>100</v>
      </c>
    </row>
    <row r="40" spans="2:12" ht="15" customHeight="1" x14ac:dyDescent="0.25">
      <c r="B40" s="2" t="s">
        <v>3</v>
      </c>
      <c r="C40" s="19" t="s">
        <v>4</v>
      </c>
      <c r="D40" s="1">
        <v>84772.541409999976</v>
      </c>
      <c r="E40" s="1">
        <v>98891.697</v>
      </c>
      <c r="F40" s="1">
        <v>87970.971000000005</v>
      </c>
      <c r="G40" s="1">
        <v>71119.630999999994</v>
      </c>
      <c r="H40" s="28">
        <v>71119.630999999994</v>
      </c>
      <c r="I40" s="31">
        <f t="shared" si="0"/>
        <v>116.65534069777752</v>
      </c>
      <c r="J40" s="31">
        <f t="shared" si="1"/>
        <v>88.956882800787611</v>
      </c>
      <c r="K40" s="31">
        <f t="shared" si="2"/>
        <v>80.844431056694816</v>
      </c>
      <c r="L40" s="31">
        <f t="shared" si="3"/>
        <v>100</v>
      </c>
    </row>
    <row r="41" spans="2:12" ht="36" customHeight="1" x14ac:dyDescent="0.25">
      <c r="B41" s="10" t="s">
        <v>71</v>
      </c>
      <c r="C41" s="19">
        <v>9500000000</v>
      </c>
      <c r="D41" s="1">
        <v>1390.05709</v>
      </c>
      <c r="E41" s="1">
        <v>921.71954000000005</v>
      </c>
      <c r="F41" s="1">
        <v>0</v>
      </c>
      <c r="G41" s="1">
        <v>0</v>
      </c>
      <c r="H41" s="28">
        <v>0</v>
      </c>
      <c r="I41" s="31">
        <f t="shared" si="0"/>
        <v>66.308034873589264</v>
      </c>
      <c r="J41" s="31">
        <f t="shared" si="1"/>
        <v>0</v>
      </c>
      <c r="K41" s="31"/>
      <c r="L41" s="31"/>
    </row>
    <row r="42" spans="2:12" ht="34.5" customHeight="1" x14ac:dyDescent="0.25">
      <c r="B42" s="2" t="s">
        <v>6</v>
      </c>
      <c r="C42" s="19" t="s">
        <v>7</v>
      </c>
      <c r="D42" s="1">
        <v>352002.33425000001</v>
      </c>
      <c r="E42" s="1">
        <v>13491.65987</v>
      </c>
      <c r="F42" s="1">
        <v>7626.509</v>
      </c>
      <c r="G42" s="1">
        <v>4176.509</v>
      </c>
      <c r="H42" s="28">
        <v>4176.509</v>
      </c>
      <c r="I42" s="31">
        <f t="shared" si="0"/>
        <v>3.8328325005986796</v>
      </c>
      <c r="J42" s="31">
        <f t="shared" si="1"/>
        <v>56.527581287149665</v>
      </c>
      <c r="K42" s="31">
        <f t="shared" si="2"/>
        <v>54.763050827055991</v>
      </c>
      <c r="L42" s="31">
        <f t="shared" si="3"/>
        <v>100</v>
      </c>
    </row>
    <row r="43" spans="2:12" ht="34.5" customHeight="1" x14ac:dyDescent="0.25">
      <c r="B43" s="2" t="s">
        <v>6</v>
      </c>
      <c r="C43" s="19" t="s">
        <v>9</v>
      </c>
      <c r="D43" s="1">
        <v>0</v>
      </c>
      <c r="E43" s="1">
        <v>118455.413</v>
      </c>
      <c r="F43" s="1">
        <v>119607.986</v>
      </c>
      <c r="G43" s="1">
        <v>108097.986</v>
      </c>
      <c r="H43" s="28">
        <v>108097.986</v>
      </c>
      <c r="I43" s="31"/>
      <c r="J43" s="31">
        <f t="shared" si="1"/>
        <v>100.97300154615982</v>
      </c>
      <c r="K43" s="31">
        <f t="shared" si="2"/>
        <v>90.376896739988581</v>
      </c>
      <c r="L43" s="31">
        <f t="shared" si="3"/>
        <v>100</v>
      </c>
    </row>
    <row r="44" spans="2:12" ht="34.5" customHeight="1" x14ac:dyDescent="0.25">
      <c r="B44" s="2" t="s">
        <v>6</v>
      </c>
      <c r="C44" s="19" t="s">
        <v>12</v>
      </c>
      <c r="D44" s="1">
        <v>0</v>
      </c>
      <c r="E44" s="1">
        <v>237387.93844</v>
      </c>
      <c r="F44" s="1">
        <v>212506.75200000001</v>
      </c>
      <c r="G44" s="1">
        <v>211506.75200000001</v>
      </c>
      <c r="H44" s="28">
        <v>211506.75200000001</v>
      </c>
      <c r="I44" s="31"/>
      <c r="J44" s="31">
        <f t="shared" si="1"/>
        <v>89.518765526375404</v>
      </c>
      <c r="K44" s="31">
        <f t="shared" si="2"/>
        <v>99.529426716756745</v>
      </c>
      <c r="L44" s="31">
        <f t="shared" si="3"/>
        <v>100</v>
      </c>
    </row>
    <row r="45" spans="2:12" ht="23.25" customHeight="1" thickBot="1" x14ac:dyDescent="0.3">
      <c r="B45" s="2" t="s">
        <v>14</v>
      </c>
      <c r="C45" s="19" t="s">
        <v>16</v>
      </c>
      <c r="D45" s="11">
        <v>1185046.3952299999</v>
      </c>
      <c r="E45" s="11">
        <v>2319130.5221199999</v>
      </c>
      <c r="F45" s="1">
        <v>2246817.0040199999</v>
      </c>
      <c r="G45" s="1">
        <v>1245513.1879</v>
      </c>
      <c r="H45" s="28">
        <v>679290.54599999997</v>
      </c>
      <c r="I45" s="31">
        <f t="shared" si="0"/>
        <v>195.69955500939616</v>
      </c>
      <c r="J45" s="31">
        <f t="shared" si="1"/>
        <v>96.881869415702596</v>
      </c>
      <c r="K45" s="31">
        <f t="shared" si="2"/>
        <v>55.434563013878325</v>
      </c>
      <c r="L45" s="31">
        <f t="shared" si="3"/>
        <v>54.539008707352124</v>
      </c>
    </row>
    <row r="46" spans="2:12" ht="44.25" customHeight="1" thickBot="1" x14ac:dyDescent="0.3">
      <c r="B46" s="36" t="s">
        <v>18</v>
      </c>
      <c r="C46" s="37"/>
      <c r="D46" s="12">
        <v>157453459.28656998</v>
      </c>
      <c r="E46" s="12">
        <v>149564525.95999998</v>
      </c>
      <c r="F46" s="12">
        <v>107203982.99554001</v>
      </c>
      <c r="G46" s="12">
        <v>83729248.655840009</v>
      </c>
      <c r="H46" s="30">
        <v>82593395.588969991</v>
      </c>
      <c r="I46" s="31">
        <v>94.989672908861337</v>
      </c>
      <c r="J46" s="31">
        <v>71.677413014507863</v>
      </c>
      <c r="K46" s="31">
        <v>78.102740510418712</v>
      </c>
      <c r="L46" s="31">
        <v>98.643421402789826</v>
      </c>
    </row>
    <row r="47" spans="2:12" ht="12.75" customHeight="1" x14ac:dyDescent="0.25">
      <c r="B47" s="5"/>
      <c r="C47" s="20"/>
      <c r="D47" s="5"/>
      <c r="F47" s="5"/>
      <c r="G47" s="3"/>
      <c r="H47" s="3"/>
    </row>
    <row r="48" spans="2:12" ht="25.5" customHeight="1" x14ac:dyDescent="0.25">
      <c r="B48" s="6"/>
      <c r="C48" s="21"/>
      <c r="D48" s="7"/>
      <c r="E48" s="7"/>
      <c r="F48" s="8"/>
      <c r="G48" s="3"/>
      <c r="H48" s="3"/>
    </row>
    <row r="49" spans="2:8" ht="12.75" customHeight="1" x14ac:dyDescent="0.25">
      <c r="B49" s="5"/>
      <c r="C49" s="22"/>
      <c r="D49" s="3"/>
      <c r="E49" s="3"/>
      <c r="F49" s="3"/>
      <c r="G49" s="3"/>
      <c r="H49" s="3"/>
    </row>
  </sheetData>
  <autoFilter ref="B7:H46" xr:uid="{00000000-0001-0000-0000-000000000000}"/>
  <mergeCells count="13">
    <mergeCell ref="B2:F2"/>
    <mergeCell ref="B46:C46"/>
    <mergeCell ref="F5:H5"/>
    <mergeCell ref="E5:E6"/>
    <mergeCell ref="D5:D6"/>
    <mergeCell ref="C5:C6"/>
    <mergeCell ref="B5:B6"/>
    <mergeCell ref="B4:L4"/>
    <mergeCell ref="I5:I6"/>
    <mergeCell ref="J5:J6"/>
    <mergeCell ref="K5:K6"/>
    <mergeCell ref="L5:L6"/>
    <mergeCell ref="B3:M3"/>
  </mergeCells>
  <pageMargins left="0.39370078740157483" right="0.23622047244094491" top="0.74803149606299213" bottom="0.39370078740157483" header="0.51181102362204722" footer="0.51181102362204722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Гезимиев Адам Султанович</cp:lastModifiedBy>
  <dcterms:created xsi:type="dcterms:W3CDTF">2021-04-12T14:52:46Z</dcterms:created>
  <dcterms:modified xsi:type="dcterms:W3CDTF">2024-10-31T11:33:36Z</dcterms:modified>
</cp:coreProperties>
</file>